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User\Desktop\Учебная часть\учебный план 2023-2024\"/>
    </mc:Choice>
  </mc:AlternateContent>
  <xr:revisionPtr revIDLastSave="0" documentId="13_ncr:1_{D6F891BB-4C48-40FA-91E4-143B259123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2" i="1" l="1"/>
  <c r="U28" i="1"/>
  <c r="S28" i="1"/>
  <c r="P28" i="1"/>
  <c r="U38" i="1"/>
  <c r="S38" i="1"/>
  <c r="P38" i="1"/>
  <c r="V19" i="1"/>
  <c r="U19" i="1"/>
  <c r="S19" i="1"/>
  <c r="P19" i="1"/>
  <c r="L19" i="1"/>
  <c r="J19" i="1"/>
  <c r="H19" i="1"/>
  <c r="E19" i="1"/>
  <c r="F19" i="1"/>
  <c r="G19" i="1"/>
  <c r="D19" i="1"/>
  <c r="L51" i="1"/>
  <c r="N38" i="1"/>
  <c r="N18" i="1"/>
  <c r="N17" i="1"/>
  <c r="N16" i="1"/>
  <c r="N15" i="1"/>
  <c r="N14" i="1"/>
  <c r="N19" i="1" s="1"/>
  <c r="N13" i="1"/>
  <c r="N12" i="1"/>
  <c r="N11" i="1"/>
  <c r="N10" i="1"/>
  <c r="G15" i="1"/>
  <c r="G16" i="1"/>
  <c r="G17" i="1"/>
  <c r="G18" i="1"/>
  <c r="G10" i="1"/>
  <c r="G11" i="1"/>
  <c r="G12" i="1"/>
  <c r="G13" i="1"/>
  <c r="G14" i="1"/>
  <c r="G38" i="1"/>
  <c r="D38" i="1"/>
  <c r="H38" i="1"/>
  <c r="J38" i="1"/>
  <c r="L38" i="1"/>
  <c r="D28" i="1" l="1"/>
  <c r="G28" i="1"/>
  <c r="V28" i="1"/>
  <c r="V51" i="1"/>
  <c r="U51" i="1"/>
  <c r="S51" i="1"/>
  <c r="P51" i="1"/>
  <c r="N51" i="1"/>
  <c r="J51" i="1"/>
  <c r="H51" i="1"/>
  <c r="E51" i="1"/>
  <c r="F51" i="1"/>
  <c r="G51" i="1"/>
  <c r="D51" i="1"/>
  <c r="V38" i="1"/>
  <c r="L28" i="1"/>
  <c r="N28" i="1"/>
  <c r="F38" i="1"/>
  <c r="E38" i="1"/>
  <c r="J28" i="1"/>
  <c r="H28" i="1"/>
  <c r="F28" i="1"/>
  <c r="E28" i="1"/>
  <c r="L52" i="1"/>
  <c r="F52" i="1" l="1"/>
  <c r="S52" i="1"/>
  <c r="E52" i="1"/>
  <c r="G52" i="1"/>
  <c r="V52" i="1"/>
  <c r="U52" i="1"/>
  <c r="D52" i="1"/>
  <c r="H52" i="1"/>
  <c r="J52" i="1"/>
  <c r="N52" i="1"/>
</calcChain>
</file>

<file path=xl/sharedStrings.xml><?xml version="1.0" encoding="utf-8"?>
<sst xmlns="http://schemas.openxmlformats.org/spreadsheetml/2006/main" count="157" uniqueCount="94">
  <si>
    <t>№п/п</t>
  </si>
  <si>
    <t>Направленность</t>
  </si>
  <si>
    <t>Кол – во групп</t>
  </si>
  <si>
    <t>Кол – во учащихся</t>
  </si>
  <si>
    <t>Кол – во часов в неделю</t>
  </si>
  <si>
    <t xml:space="preserve">ФИО педагога, ведущего занятия </t>
  </si>
  <si>
    <t>1 год</t>
  </si>
  <si>
    <t>2 год</t>
  </si>
  <si>
    <t>Всего</t>
  </si>
  <si>
    <t>3 и посл. год</t>
  </si>
  <si>
    <r>
      <t>Художественно  -  эстетический  отдел</t>
    </r>
    <r>
      <rPr>
        <i/>
        <sz val="13"/>
        <color theme="1"/>
        <rFont val="Times New Roman"/>
        <family val="1"/>
        <charset val="204"/>
      </rPr>
      <t>:</t>
    </r>
  </si>
  <si>
    <t>Художественная</t>
  </si>
  <si>
    <t>Игнатьева Наталья Николаевна</t>
  </si>
  <si>
    <t>Рулёва Светлана Юрьевна</t>
  </si>
  <si>
    <t>Цаплина Ирина Васильевна</t>
  </si>
  <si>
    <t>Яблоков Юрий Николаевич</t>
  </si>
  <si>
    <t>Cизова Светлана Михайловна</t>
  </si>
  <si>
    <t>Готина Светлана Владимировна</t>
  </si>
  <si>
    <t>ИТОГО:</t>
  </si>
  <si>
    <t>Социально – педагогический отдел:</t>
  </si>
  <si>
    <t>Социально- педагогическая</t>
  </si>
  <si>
    <r>
      <t xml:space="preserve">Кружок «Профгид»: </t>
    </r>
    <r>
      <rPr>
        <sz val="13"/>
        <color theme="1"/>
        <rFont val="Times New Roman"/>
        <family val="1"/>
        <charset val="204"/>
      </rPr>
      <t>ДООП «Профгид»,</t>
    </r>
    <r>
      <rPr>
        <b/>
        <sz val="13"/>
        <color theme="1"/>
        <rFont val="Times New Roman"/>
        <family val="1"/>
        <charset val="204"/>
      </rPr>
      <t xml:space="preserve"> </t>
    </r>
    <r>
      <rPr>
        <sz val="13"/>
        <color theme="1"/>
        <rFont val="Times New Roman"/>
        <family val="1"/>
        <charset val="204"/>
      </rPr>
      <t>11-14 лет</t>
    </r>
  </si>
  <si>
    <t>Проворова Екатерина Васильевна</t>
  </si>
  <si>
    <t>Цветкова Юлия Евгеньевна</t>
  </si>
  <si>
    <t>Рощина Любовь Евгеньевна</t>
  </si>
  <si>
    <t>Отдел сценического творчества:</t>
  </si>
  <si>
    <t>Путин Юрий Евгеньевич</t>
  </si>
  <si>
    <r>
      <t xml:space="preserve">Театральная студия «Апельсин»: </t>
    </r>
    <r>
      <rPr>
        <sz val="13"/>
        <color theme="1"/>
        <rFont val="Times New Roman"/>
        <family val="1"/>
        <charset val="204"/>
      </rPr>
      <t>ДООП «Театральная студия «Апельсин</t>
    </r>
    <r>
      <rPr>
        <b/>
        <sz val="13"/>
        <color theme="1"/>
        <rFont val="Times New Roman"/>
        <family val="1"/>
        <charset val="204"/>
      </rPr>
      <t xml:space="preserve">», </t>
    </r>
    <r>
      <rPr>
        <sz val="13"/>
        <color theme="1"/>
        <rFont val="Times New Roman"/>
        <family val="1"/>
        <charset val="204"/>
      </rPr>
      <t>6-15 лет</t>
    </r>
  </si>
  <si>
    <t>Шаповалова Ирина Анатольевна</t>
  </si>
  <si>
    <r>
      <t>Cтудия современного танца «Инсайд</t>
    </r>
    <r>
      <rPr>
        <sz val="13"/>
        <color theme="1"/>
        <rFont val="Times New Roman"/>
        <family val="1"/>
        <charset val="204"/>
      </rPr>
      <t xml:space="preserve">»: </t>
    </r>
    <r>
      <rPr>
        <sz val="12"/>
        <color theme="1"/>
        <rFont val="Times New Roman"/>
        <family val="1"/>
        <charset val="204"/>
      </rPr>
      <t>ДООП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Times New Roman"/>
        <family val="1"/>
        <charset val="204"/>
      </rPr>
      <t>студии современного танца «INSIDE», 9-17 лет</t>
    </r>
  </si>
  <si>
    <t xml:space="preserve">Художественная </t>
  </si>
  <si>
    <r>
      <t>Студия  современного танца «Авокадо»:</t>
    </r>
    <r>
      <rPr>
        <sz val="12"/>
        <color theme="1"/>
        <rFont val="Times New Roman"/>
        <family val="1"/>
        <charset val="204"/>
      </rPr>
      <t xml:space="preserve"> ДООП студии современного танца «Авокадо», 7-15 лет</t>
    </r>
  </si>
  <si>
    <t>Спортивно – технический отдел:</t>
  </si>
  <si>
    <t>Физкультурно - оздоровительная</t>
  </si>
  <si>
    <t>Галкин  Андрей Александрович</t>
  </si>
  <si>
    <t>Совмес</t>
  </si>
  <si>
    <t>Авраменко Инесса Игоревна</t>
  </si>
  <si>
    <t>Ховрина Ираида Витальевна</t>
  </si>
  <si>
    <t>Основной</t>
  </si>
  <si>
    <t>Техническая</t>
  </si>
  <si>
    <r>
      <t>Кружок судомоделирования:</t>
    </r>
    <r>
      <rPr>
        <sz val="13"/>
        <color theme="1"/>
        <rFont val="Times New Roman"/>
        <family val="1"/>
        <charset val="204"/>
      </rPr>
      <t xml:space="preserve"> ДООП «Судомоделирование»,</t>
    </r>
    <r>
      <rPr>
        <sz val="12"/>
        <color theme="1"/>
        <rFont val="Times New Roman"/>
        <family val="1"/>
        <charset val="204"/>
      </rPr>
      <t xml:space="preserve"> 7 – 17 лет</t>
    </r>
  </si>
  <si>
    <t>Калачев Валерий Анастасьевич</t>
  </si>
  <si>
    <r>
      <t>Кружок судомоделирования «Дельфин»,</t>
    </r>
    <r>
      <rPr>
        <sz val="13"/>
        <color theme="1"/>
        <rFont val="Times New Roman"/>
        <family val="1"/>
        <charset val="204"/>
      </rPr>
      <t xml:space="preserve"> ДООП </t>
    </r>
    <r>
      <rPr>
        <sz val="12"/>
        <color theme="1"/>
        <rFont val="Times New Roman"/>
        <family val="1"/>
        <charset val="204"/>
      </rPr>
      <t>«Судомоделизм», 7-16 лет</t>
    </r>
  </si>
  <si>
    <t>Сизова Светлана Михайловна</t>
  </si>
  <si>
    <t>Топчиева Татьяна Сергеевна</t>
  </si>
  <si>
    <t>ДООП «Рисую – оживляю-иом»</t>
  </si>
  <si>
    <t>Физкультурно - спортивная</t>
  </si>
  <si>
    <t>Ерегин Илья Сергеевич</t>
  </si>
  <si>
    <r>
      <t xml:space="preserve">Кружок </t>
    </r>
    <r>
      <rPr>
        <b/>
        <sz val="13"/>
        <color theme="1"/>
        <rFont val="Times New Roman"/>
        <family val="1"/>
        <charset val="204"/>
      </rPr>
      <t>«ПДД»:</t>
    </r>
    <r>
      <rPr>
        <sz val="13"/>
        <color theme="1"/>
        <rFont val="Times New Roman"/>
        <family val="1"/>
        <charset val="204"/>
      </rPr>
      <t xml:space="preserve"> ДООП «Автодело»,</t>
    </r>
    <r>
      <rPr>
        <sz val="12"/>
        <color theme="1"/>
        <rFont val="Times New Roman"/>
        <family val="1"/>
        <charset val="204"/>
      </rPr>
      <t xml:space="preserve"> 15 – 17 лет</t>
    </r>
  </si>
  <si>
    <t>Сидоров Валерий Михайлович</t>
  </si>
  <si>
    <t>Совместитель</t>
  </si>
  <si>
    <t>Железко Юлия Олеговна</t>
  </si>
  <si>
    <t>ВСЕГО:</t>
  </si>
  <si>
    <t>3 г.о. и посл. г.о.</t>
  </si>
  <si>
    <t>Наименование дополнительной общеобразовательной общеразвивающей программы,  объединения</t>
  </si>
  <si>
    <t xml:space="preserve">Совместитель или основной сотрудник </t>
  </si>
  <si>
    <t>3 г.о. и последующие</t>
  </si>
  <si>
    <r>
      <t>Кружок «РКС»:</t>
    </r>
    <r>
      <rPr>
        <sz val="12"/>
        <color theme="1"/>
        <rFont val="Times New Roman"/>
        <family val="1"/>
        <charset val="204"/>
      </rPr>
      <t xml:space="preserve"> ДООП «Лидер», 12-17 лет</t>
    </r>
  </si>
  <si>
    <r>
      <t>Кружок «Умелая иголочка»</t>
    </r>
    <r>
      <rPr>
        <sz val="13"/>
        <color theme="1"/>
        <rFont val="Times New Roman"/>
        <family val="1"/>
        <charset val="204"/>
      </rPr>
      <t>:</t>
    </r>
    <r>
      <rPr>
        <b/>
        <sz val="13"/>
        <color theme="1"/>
        <rFont val="Times New Roman"/>
        <family val="1"/>
        <charset val="204"/>
      </rPr>
      <t xml:space="preserve"> </t>
    </r>
    <r>
      <rPr>
        <sz val="13"/>
        <color theme="1"/>
        <rFont val="Times New Roman"/>
        <family val="1"/>
        <charset val="204"/>
      </rPr>
      <t>ДООП «Изонить», 7-14 лет</t>
    </r>
  </si>
  <si>
    <t>Художестственная</t>
  </si>
  <si>
    <r>
      <t xml:space="preserve">Кружок танца «Брейк»: </t>
    </r>
    <r>
      <rPr>
        <sz val="13"/>
        <color theme="1"/>
        <rFont val="Times New Roman"/>
        <family val="1"/>
        <charset val="204"/>
      </rPr>
      <t>ДООП «Брейк (стандарт)», ДООП «Брейк (профи)», 6-18 лет</t>
    </r>
  </si>
  <si>
    <t>Кокина Наталья Викторовна</t>
  </si>
  <si>
    <r>
      <t>Студия современной песни «Ассорти»:</t>
    </r>
    <r>
      <rPr>
        <sz val="12"/>
        <color theme="1"/>
        <rFont val="Times New Roman"/>
        <family val="1"/>
        <charset val="204"/>
      </rPr>
      <t xml:space="preserve"> </t>
    </r>
    <r>
      <rPr>
        <sz val="13"/>
        <color theme="1"/>
        <rFont val="Times New Roman"/>
        <family val="1"/>
        <charset val="204"/>
      </rPr>
      <t>ДООП</t>
    </r>
    <r>
      <rPr>
        <sz val="12"/>
        <color theme="1"/>
        <rFont val="Times New Roman"/>
        <family val="1"/>
        <charset val="204"/>
      </rPr>
      <t xml:space="preserve"> «Вокал» (основной этап), 7-14 лет,</t>
    </r>
    <r>
      <rPr>
        <b/>
        <sz val="13"/>
        <color theme="1"/>
        <rFont val="Times New Roman"/>
        <family val="1"/>
        <charset val="204"/>
      </rPr>
      <t xml:space="preserve"> </t>
    </r>
    <r>
      <rPr>
        <sz val="13"/>
        <color theme="1"/>
        <rFont val="Times New Roman"/>
        <family val="1"/>
        <charset val="204"/>
      </rPr>
      <t>«Вокал» (заключительный этап),  13-17 лет</t>
    </r>
  </si>
  <si>
    <r>
      <t xml:space="preserve">Студия современной песни «Ассорти»: </t>
    </r>
    <r>
      <rPr>
        <sz val="13"/>
        <color theme="1"/>
        <rFont val="Times New Roman"/>
        <family val="1"/>
        <charset val="204"/>
      </rPr>
      <t xml:space="preserve">ДООП «Вокал» (основной этап), 7-14 лет, «Вокал» (заключительный этап),  13-17 лет </t>
    </r>
    <r>
      <rPr>
        <b/>
        <sz val="13"/>
        <color theme="1"/>
        <rFont val="Times New Roman"/>
        <family val="1"/>
        <charset val="204"/>
      </rPr>
      <t>ИОМ</t>
    </r>
  </si>
  <si>
    <r>
      <t>«Хореографическая студия</t>
    </r>
    <r>
      <rPr>
        <sz val="13"/>
        <color theme="1"/>
        <rFont val="Times New Roman"/>
        <family val="1"/>
        <charset val="204"/>
      </rPr>
      <t xml:space="preserve"> «</t>
    </r>
    <r>
      <rPr>
        <b/>
        <sz val="13"/>
        <color theme="1"/>
        <rFont val="Times New Roman"/>
        <family val="1"/>
        <charset val="204"/>
      </rPr>
      <t>Мы»:</t>
    </r>
    <r>
      <rPr>
        <sz val="12"/>
        <color theme="1"/>
        <rFont val="Times New Roman"/>
        <family val="1"/>
        <charset val="204"/>
      </rPr>
      <t xml:space="preserve"> </t>
    </r>
    <r>
      <rPr>
        <sz val="13"/>
        <color theme="1"/>
        <rFont val="Times New Roman"/>
        <family val="1"/>
        <charset val="204"/>
      </rPr>
      <t>ДООП</t>
    </r>
    <r>
      <rPr>
        <sz val="12"/>
        <color theme="1"/>
        <rFont val="Times New Roman"/>
        <family val="1"/>
        <charset val="204"/>
      </rPr>
      <t xml:space="preserve"> «Современный танец» (начальный уровень), 8-10 лет, ДООП «Современный танец» (средний уровень), </t>
    </r>
    <r>
      <rPr>
        <sz val="13"/>
        <color theme="1"/>
        <rFont val="Times New Roman"/>
        <family val="1"/>
        <charset val="204"/>
      </rPr>
      <t>11-13 лет; ДООП «Современный танец» (старшая группа), 13-16 лет</t>
    </r>
  </si>
  <si>
    <t>Алексеева Елена Александровна</t>
  </si>
  <si>
    <t>Занегина Анна Викторовна</t>
  </si>
  <si>
    <r>
      <t>Кружок кудо:</t>
    </r>
    <r>
      <rPr>
        <sz val="13"/>
        <color theme="1"/>
        <rFont val="Times New Roman"/>
        <family val="1"/>
        <charset val="204"/>
      </rPr>
      <t xml:space="preserve"> ДООП "Кудо" 6-12 лет</t>
    </r>
    <r>
      <rPr>
        <b/>
        <sz val="13"/>
        <color theme="1"/>
        <rFont val="Times New Roman"/>
        <family val="1"/>
        <charset val="204"/>
      </rPr>
      <t xml:space="preserve"> </t>
    </r>
  </si>
  <si>
    <r>
      <t>Кружок каратэ:</t>
    </r>
    <r>
      <rPr>
        <sz val="13"/>
        <color theme="1"/>
        <rFont val="Times New Roman"/>
        <family val="1"/>
        <charset val="204"/>
      </rPr>
      <t xml:space="preserve"> ДООП «Каратэ» («Профессионал»), 6-12 лет</t>
    </r>
  </si>
  <si>
    <r>
      <t xml:space="preserve">Кружок настольного тенниса: </t>
    </r>
    <r>
      <rPr>
        <sz val="13"/>
        <color theme="1"/>
        <rFont val="Times New Roman"/>
        <family val="1"/>
        <charset val="204"/>
      </rPr>
      <t>ДООП «Настольный теннис- Профессионал», 12-17 лет</t>
    </r>
  </si>
  <si>
    <r>
      <t xml:space="preserve">Кружок  «Робототехника»: </t>
    </r>
    <r>
      <rPr>
        <sz val="12"/>
        <color rgb="FF000000"/>
        <rFont val="Times New Roman"/>
        <family val="1"/>
        <charset val="204"/>
      </rPr>
      <t>ДООП «Робототехника»,</t>
    </r>
    <r>
      <rPr>
        <b/>
        <sz val="13"/>
        <color rgb="FF000000"/>
        <rFont val="Times New Roman"/>
        <family val="1"/>
        <charset val="204"/>
      </rPr>
      <t xml:space="preserve"> ДООП «Основы робототехники», 8-12 лет</t>
    </r>
  </si>
  <si>
    <r>
      <t xml:space="preserve">Кружок </t>
    </r>
    <r>
      <rPr>
        <b/>
        <sz val="13"/>
        <color theme="1"/>
        <rFont val="Times New Roman"/>
        <family val="1"/>
        <charset val="204"/>
      </rPr>
      <t>анимационного творчества:</t>
    </r>
    <r>
      <rPr>
        <sz val="13"/>
        <color theme="1"/>
        <rFont val="Times New Roman"/>
        <family val="1"/>
        <charset val="204"/>
      </rPr>
      <t xml:space="preserve"> ДООП «Рисую – оживляю-ОВЗ» </t>
    </r>
  </si>
  <si>
    <r>
      <t xml:space="preserve">Кружок </t>
    </r>
    <r>
      <rPr>
        <b/>
        <sz val="13"/>
        <color theme="1"/>
        <rFont val="Times New Roman"/>
        <family val="1"/>
        <charset val="204"/>
      </rPr>
      <t xml:space="preserve">рукопашного боя «Русич»: </t>
    </r>
    <r>
      <rPr>
        <sz val="13"/>
        <color theme="1"/>
        <rFont val="Times New Roman"/>
        <family val="1"/>
        <charset val="204"/>
      </rPr>
      <t>ДООП по рукопашному бою «Русич», 6-18 лет</t>
    </r>
  </si>
  <si>
    <r>
      <t xml:space="preserve">Кружок «Робототехника для начинающих»: </t>
    </r>
    <r>
      <rPr>
        <sz val="12"/>
        <color theme="1"/>
        <rFont val="Times New Roman"/>
        <family val="1"/>
        <charset val="204"/>
      </rPr>
      <t>ДООП "Робомир" 5-10 лет</t>
    </r>
  </si>
  <si>
    <t xml:space="preserve">Учебный план МОУ ДО ЦДТ «Витязь»
 на 2023/2024 учебный год 
(по муниципальному заданию) </t>
  </si>
  <si>
    <r>
      <t xml:space="preserve">Кружок прикладного творчества «Палитра»: </t>
    </r>
    <r>
      <rPr>
        <sz val="13"/>
        <color theme="1"/>
        <rFont val="Times New Roman"/>
        <family val="1"/>
        <charset val="204"/>
      </rPr>
      <t>ДООП «Изодеятельность», 6-12 лет, 7-15 лет</t>
    </r>
  </si>
  <si>
    <r>
      <t xml:space="preserve">Кружок «Юный художник»: </t>
    </r>
    <r>
      <rPr>
        <sz val="13"/>
        <color theme="1"/>
        <rFont val="Times New Roman"/>
        <family val="1"/>
        <charset val="204"/>
      </rPr>
      <t>ДООП «Юный художник– 1», 9-14 лет</t>
    </r>
  </si>
  <si>
    <r>
      <rPr>
        <b/>
        <sz val="12"/>
        <color theme="1"/>
        <rFont val="Times New Roman"/>
        <family val="1"/>
        <charset val="204"/>
      </rPr>
      <t>Кружок «Юный художник»:</t>
    </r>
    <r>
      <rPr>
        <sz val="12"/>
        <color theme="1"/>
        <rFont val="Times New Roman"/>
        <family val="1"/>
        <charset val="204"/>
      </rPr>
      <t xml:space="preserve"> ДООП «В каждом рисунке солнце-1», 7-8 лет</t>
    </r>
  </si>
  <si>
    <r>
      <t xml:space="preserve">Кружок «Графика»: </t>
    </r>
    <r>
      <rPr>
        <sz val="13"/>
        <color theme="1"/>
        <rFont val="Times New Roman"/>
        <family val="1"/>
        <charset val="204"/>
      </rPr>
      <t>ДООП «Графика» (подготовительный уровень), 7– 12 лет</t>
    </r>
    <r>
      <rPr>
        <b/>
        <sz val="13"/>
        <color theme="1"/>
        <rFont val="Times New Roman"/>
        <family val="1"/>
        <charset val="204"/>
      </rPr>
      <t xml:space="preserve"> </t>
    </r>
  </si>
  <si>
    <r>
      <t xml:space="preserve">Кружок «Скетчинг»: </t>
    </r>
    <r>
      <rPr>
        <sz val="13"/>
        <color theme="1"/>
        <rFont val="Times New Roman"/>
        <family val="1"/>
        <charset val="204"/>
      </rPr>
      <t>ДООП «Юный художник– 1», 9– 14 лет</t>
    </r>
  </si>
  <si>
    <r>
      <t xml:space="preserve">Кружок прикладного творчества «Солнышко»: </t>
    </r>
    <r>
      <rPr>
        <sz val="13"/>
        <color theme="1"/>
        <rFont val="Times New Roman"/>
        <family val="1"/>
        <charset val="204"/>
      </rPr>
      <t>ДООП «Бумагопластика», 6– 10 лет</t>
    </r>
  </si>
  <si>
    <t>Физкультурно-спортивная</t>
  </si>
  <si>
    <r>
      <t xml:space="preserve">Кружок "Шахматы": </t>
    </r>
    <r>
      <rPr>
        <sz val="13"/>
        <color theme="1"/>
        <rFont val="Times New Roman"/>
        <family val="1"/>
        <charset val="204"/>
      </rPr>
      <t>ДООП "Шахматы", 5-14 лет</t>
    </r>
  </si>
  <si>
    <t>Лобашов Алексей Николаевич</t>
  </si>
  <si>
    <t>Социально-гуманитарная</t>
  </si>
  <si>
    <r>
      <t xml:space="preserve">Кружок "Ладошки": </t>
    </r>
    <r>
      <rPr>
        <sz val="13"/>
        <color theme="1"/>
        <rFont val="Times New Roman"/>
        <family val="1"/>
        <charset val="204"/>
      </rPr>
      <t>ДООП "Ладошки" подготовка к школе 5-6 лет</t>
    </r>
  </si>
  <si>
    <r>
      <t xml:space="preserve">Кружок "Ладошки": </t>
    </r>
    <r>
      <rPr>
        <sz val="13"/>
        <color theme="1"/>
        <rFont val="Times New Roman"/>
        <family val="1"/>
        <charset val="204"/>
      </rPr>
      <t>ДООП "Ладошки" подготовка к школе 6-7 лет</t>
    </r>
  </si>
  <si>
    <t>Сатарова Надежда Николаевна</t>
  </si>
  <si>
    <r>
      <t xml:space="preserve">Кружок «Скетчинг»: </t>
    </r>
    <r>
      <rPr>
        <sz val="12"/>
        <rFont val="Times New Roman"/>
        <family val="1"/>
        <charset val="204"/>
      </rPr>
      <t>ДООП</t>
    </r>
    <r>
      <rPr>
        <sz val="13"/>
        <rFont val="Times New Roman"/>
        <family val="1"/>
        <charset val="204"/>
      </rPr>
      <t xml:space="preserve"> «Маркетри» (ИОМ), 9 лет</t>
    </r>
  </si>
  <si>
    <r>
      <t xml:space="preserve">Кружок «Бисероплетение», </t>
    </r>
    <r>
      <rPr>
        <sz val="13"/>
        <rFont val="Times New Roman"/>
        <family val="1"/>
        <charset val="204"/>
      </rPr>
      <t>ДООП «Бисероплетение», 8-12 лет</t>
    </r>
  </si>
  <si>
    <t>Хрящева Ольга Юрьевна</t>
  </si>
  <si>
    <r>
      <t xml:space="preserve">Студия  современного танца «Авокадо»: </t>
    </r>
    <r>
      <rPr>
        <sz val="13"/>
        <color theme="1"/>
        <rFont val="Times New Roman"/>
        <family val="1"/>
        <charset val="204"/>
      </rPr>
      <t xml:space="preserve">ДООП студии современного танца «Авокадо», 7-15 лет </t>
    </r>
    <r>
      <rPr>
        <b/>
        <sz val="13"/>
        <color theme="1"/>
        <rFont val="Times New Roman"/>
        <family val="1"/>
        <charset val="204"/>
      </rPr>
      <t>ИОМ</t>
    </r>
  </si>
  <si>
    <r>
      <t xml:space="preserve">Кружок прикладного творчества "Мозаика": </t>
    </r>
    <r>
      <rPr>
        <i/>
        <sz val="13"/>
        <color theme="1"/>
        <rFont val="Times New Roman"/>
        <family val="1"/>
        <charset val="204"/>
      </rPr>
      <t>ДООП по тестопластике "Мозаика" 5-16 лет</t>
    </r>
  </si>
  <si>
    <t xml:space="preserve">Приложение № 1
 к приказу МОУ ДО ЦДТ «Витязь»
от 01.09.2023  № 03-09/106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</si>
</sst>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3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3" borderId="0" xfId="0" applyFill="1"/>
    <xf numFmtId="0" fontId="2" fillId="0" borderId="12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54"/>
  <sheetViews>
    <sheetView tabSelected="1" view="pageBreakPreview" zoomScale="51" zoomScaleNormal="75" zoomScaleSheetLayoutView="51" workbookViewId="0">
      <pane ySplit="7" topLeftCell="A47" activePane="bottomLeft" state="frozen"/>
      <selection pane="bottomLeft" activeCell="W35" sqref="W35"/>
    </sheetView>
  </sheetViews>
  <sheetFormatPr defaultRowHeight="15" x14ac:dyDescent="0.25"/>
  <cols>
    <col min="1" max="1" width="8.140625" style="58" customWidth="1"/>
    <col min="2" max="2" width="15.140625" customWidth="1"/>
    <col min="3" max="3" width="31.85546875" customWidth="1"/>
    <col min="5" max="5" width="9.85546875" bestFit="1" customWidth="1"/>
    <col min="8" max="8" width="8.85546875" customWidth="1"/>
    <col min="9" max="9" width="9.140625" hidden="1" customWidth="1"/>
    <col min="10" max="10" width="7.42578125" customWidth="1"/>
    <col min="11" max="11" width="4.140625" customWidth="1"/>
    <col min="13" max="13" width="3" customWidth="1"/>
    <col min="14" max="14" width="8.85546875" customWidth="1"/>
    <col min="15" max="15" width="9.140625" hidden="1" customWidth="1"/>
    <col min="16" max="16" width="8.28515625" customWidth="1"/>
    <col min="17" max="17" width="2.28515625" customWidth="1"/>
    <col min="18" max="18" width="0.140625" hidden="1" customWidth="1"/>
    <col min="20" max="20" width="1.140625" customWidth="1"/>
    <col min="23" max="23" width="14.7109375" style="58" customWidth="1"/>
    <col min="24" max="24" width="14.140625" customWidth="1"/>
  </cols>
  <sheetData>
    <row r="1" spans="1:24" ht="16.5" x14ac:dyDescent="0.25">
      <c r="A1" s="57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57"/>
      <c r="X1" s="36"/>
    </row>
    <row r="2" spans="1:24" ht="53.25" customHeight="1" x14ac:dyDescent="0.25">
      <c r="A2" s="57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134" t="s">
        <v>93</v>
      </c>
      <c r="V2" s="135"/>
      <c r="W2" s="135"/>
      <c r="X2" s="135"/>
    </row>
    <row r="3" spans="1:24" ht="65.25" customHeight="1" x14ac:dyDescent="0.25">
      <c r="A3" s="136" t="s">
        <v>74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r="4" spans="1:24" ht="15.75" thickBot="1" x14ac:dyDescent="0.3"/>
    <row r="5" spans="1:24" ht="43.5" customHeight="1" thickBot="1" x14ac:dyDescent="0.3">
      <c r="A5" s="80" t="s">
        <v>0</v>
      </c>
      <c r="B5" s="80" t="s">
        <v>1</v>
      </c>
      <c r="C5" s="80" t="s">
        <v>54</v>
      </c>
      <c r="D5" s="84" t="s">
        <v>2</v>
      </c>
      <c r="E5" s="86"/>
      <c r="F5" s="86"/>
      <c r="G5" s="85"/>
      <c r="H5" s="84" t="s">
        <v>3</v>
      </c>
      <c r="I5" s="86"/>
      <c r="J5" s="86"/>
      <c r="K5" s="86"/>
      <c r="L5" s="86"/>
      <c r="M5" s="86"/>
      <c r="N5" s="85"/>
      <c r="O5" s="84" t="s">
        <v>4</v>
      </c>
      <c r="P5" s="86"/>
      <c r="Q5" s="86"/>
      <c r="R5" s="86"/>
      <c r="S5" s="86"/>
      <c r="T5" s="86"/>
      <c r="U5" s="86"/>
      <c r="V5" s="85"/>
      <c r="W5" s="80" t="s">
        <v>5</v>
      </c>
      <c r="X5" s="80" t="s">
        <v>55</v>
      </c>
    </row>
    <row r="6" spans="1:24" ht="20.25" customHeight="1" x14ac:dyDescent="0.25">
      <c r="A6" s="111"/>
      <c r="B6" s="111"/>
      <c r="C6" s="111"/>
      <c r="D6" s="82" t="s">
        <v>6</v>
      </c>
      <c r="E6" s="82" t="s">
        <v>7</v>
      </c>
      <c r="F6" s="82" t="s">
        <v>53</v>
      </c>
      <c r="G6" s="82" t="s">
        <v>8</v>
      </c>
      <c r="H6" s="82" t="s">
        <v>6</v>
      </c>
      <c r="I6" s="128" t="s">
        <v>7</v>
      </c>
      <c r="J6" s="129"/>
      <c r="K6" s="130"/>
      <c r="L6" s="128" t="s">
        <v>56</v>
      </c>
      <c r="M6" s="129"/>
      <c r="N6" s="82" t="s">
        <v>8</v>
      </c>
      <c r="O6" s="128" t="s">
        <v>6</v>
      </c>
      <c r="P6" s="129"/>
      <c r="Q6" s="130"/>
      <c r="R6" s="128" t="s">
        <v>7</v>
      </c>
      <c r="S6" s="129"/>
      <c r="T6" s="130"/>
      <c r="U6" s="82" t="s">
        <v>9</v>
      </c>
      <c r="V6" s="82" t="s">
        <v>8</v>
      </c>
      <c r="W6" s="111"/>
      <c r="X6" s="111"/>
    </row>
    <row r="7" spans="1:24" ht="36" customHeight="1" thickBot="1" x14ac:dyDescent="0.3">
      <c r="A7" s="81"/>
      <c r="B7" s="81"/>
      <c r="C7" s="81"/>
      <c r="D7" s="83"/>
      <c r="E7" s="83"/>
      <c r="F7" s="83"/>
      <c r="G7" s="83"/>
      <c r="H7" s="83"/>
      <c r="I7" s="131"/>
      <c r="J7" s="132"/>
      <c r="K7" s="133"/>
      <c r="L7" s="131"/>
      <c r="M7" s="132"/>
      <c r="N7" s="83"/>
      <c r="O7" s="131"/>
      <c r="P7" s="132"/>
      <c r="Q7" s="133"/>
      <c r="R7" s="131"/>
      <c r="S7" s="132"/>
      <c r="T7" s="133"/>
      <c r="U7" s="83"/>
      <c r="V7" s="83"/>
      <c r="W7" s="81"/>
      <c r="X7" s="81"/>
    </row>
    <row r="8" spans="1:24" ht="25.5" customHeight="1" thickBot="1" x14ac:dyDescent="0.3">
      <c r="A8" s="119" t="s">
        <v>10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1"/>
    </row>
    <row r="9" spans="1:24" ht="72" customHeight="1" thickBot="1" x14ac:dyDescent="0.3">
      <c r="A9" s="19">
        <v>1</v>
      </c>
      <c r="B9" s="19" t="s">
        <v>11</v>
      </c>
      <c r="C9" s="19" t="s">
        <v>92</v>
      </c>
      <c r="D9" s="11">
        <v>4</v>
      </c>
      <c r="E9" s="11"/>
      <c r="F9" s="11"/>
      <c r="G9" s="11">
        <v>4</v>
      </c>
      <c r="H9" s="11">
        <v>24</v>
      </c>
      <c r="I9" s="62"/>
      <c r="J9" s="84"/>
      <c r="K9" s="85"/>
      <c r="L9" s="84"/>
      <c r="M9" s="85"/>
      <c r="N9" s="11">
        <v>24</v>
      </c>
      <c r="O9" s="62"/>
      <c r="P9" s="84">
        <v>4</v>
      </c>
      <c r="Q9" s="85"/>
      <c r="R9" s="62"/>
      <c r="S9" s="84"/>
      <c r="T9" s="85"/>
      <c r="U9" s="11"/>
      <c r="V9" s="11">
        <v>4</v>
      </c>
      <c r="W9" s="8" t="s">
        <v>24</v>
      </c>
      <c r="X9" s="68" t="s">
        <v>38</v>
      </c>
    </row>
    <row r="10" spans="1:24" ht="99" customHeight="1" thickBot="1" x14ac:dyDescent="0.3">
      <c r="A10" s="39">
        <v>2</v>
      </c>
      <c r="B10" s="45" t="s">
        <v>11</v>
      </c>
      <c r="C10" s="38" t="s">
        <v>75</v>
      </c>
      <c r="D10" s="38">
        <v>1</v>
      </c>
      <c r="E10" s="38">
        <v>4</v>
      </c>
      <c r="F10" s="38">
        <v>1</v>
      </c>
      <c r="G10" s="38">
        <f t="shared" ref="G10:G18" si="0">SUM(D10:F10)</f>
        <v>6</v>
      </c>
      <c r="H10" s="77">
        <v>8</v>
      </c>
      <c r="I10" s="78"/>
      <c r="J10" s="77">
        <v>29</v>
      </c>
      <c r="K10" s="78"/>
      <c r="L10" s="77">
        <v>8</v>
      </c>
      <c r="M10" s="78"/>
      <c r="N10" s="77">
        <f t="shared" ref="N10:N18" si="1">SUM(H10:M10)</f>
        <v>45</v>
      </c>
      <c r="O10" s="78"/>
      <c r="P10" s="77"/>
      <c r="Q10" s="79"/>
      <c r="R10" s="78"/>
      <c r="S10" s="77">
        <v>16</v>
      </c>
      <c r="T10" s="78"/>
      <c r="U10" s="38">
        <v>2</v>
      </c>
      <c r="V10" s="38">
        <v>18</v>
      </c>
      <c r="W10" s="39" t="s">
        <v>12</v>
      </c>
      <c r="X10" s="39" t="s">
        <v>38</v>
      </c>
    </row>
    <row r="11" spans="1:24" ht="66" customHeight="1" thickBot="1" x14ac:dyDescent="0.3">
      <c r="A11" s="39">
        <v>3</v>
      </c>
      <c r="B11" s="112" t="s">
        <v>59</v>
      </c>
      <c r="C11" s="38" t="s">
        <v>76</v>
      </c>
      <c r="D11" s="50">
        <v>1</v>
      </c>
      <c r="E11" s="50">
        <v>1</v>
      </c>
      <c r="F11" s="50">
        <v>2</v>
      </c>
      <c r="G11" s="38">
        <f t="shared" si="0"/>
        <v>4</v>
      </c>
      <c r="H11" s="124">
        <v>15</v>
      </c>
      <c r="I11" s="125"/>
      <c r="J11" s="124">
        <v>15</v>
      </c>
      <c r="K11" s="125"/>
      <c r="L11" s="124">
        <v>30</v>
      </c>
      <c r="M11" s="125"/>
      <c r="N11" s="124">
        <f t="shared" si="1"/>
        <v>60</v>
      </c>
      <c r="O11" s="125"/>
      <c r="P11" s="124">
        <v>4</v>
      </c>
      <c r="Q11" s="126"/>
      <c r="R11" s="125"/>
      <c r="S11" s="124">
        <v>4</v>
      </c>
      <c r="T11" s="125"/>
      <c r="U11" s="50">
        <v>4</v>
      </c>
      <c r="V11" s="80">
        <v>16</v>
      </c>
      <c r="W11" s="82" t="s">
        <v>13</v>
      </c>
      <c r="X11" s="82" t="s">
        <v>38</v>
      </c>
    </row>
    <row r="12" spans="1:24" ht="75.75" customHeight="1" thickBot="1" x14ac:dyDescent="0.3">
      <c r="A12" s="39">
        <v>4</v>
      </c>
      <c r="B12" s="113"/>
      <c r="C12" s="46" t="s">
        <v>77</v>
      </c>
      <c r="D12" s="49"/>
      <c r="E12" s="50">
        <v>1</v>
      </c>
      <c r="F12" s="49"/>
      <c r="G12" s="38">
        <f t="shared" si="0"/>
        <v>1</v>
      </c>
      <c r="H12" s="122"/>
      <c r="I12" s="123"/>
      <c r="J12" s="124">
        <v>15</v>
      </c>
      <c r="K12" s="125"/>
      <c r="L12" s="122"/>
      <c r="M12" s="123"/>
      <c r="N12" s="124">
        <f t="shared" si="1"/>
        <v>15</v>
      </c>
      <c r="O12" s="125"/>
      <c r="P12" s="122"/>
      <c r="Q12" s="127"/>
      <c r="R12" s="123"/>
      <c r="S12" s="124">
        <v>4</v>
      </c>
      <c r="T12" s="125"/>
      <c r="U12" s="49"/>
      <c r="V12" s="111"/>
      <c r="W12" s="103"/>
      <c r="X12" s="103"/>
    </row>
    <row r="13" spans="1:24" ht="61.5" customHeight="1" thickBot="1" x14ac:dyDescent="0.3">
      <c r="A13" s="39">
        <v>5</v>
      </c>
      <c r="B13" s="45" t="s">
        <v>11</v>
      </c>
      <c r="C13" s="38" t="s">
        <v>58</v>
      </c>
      <c r="D13" s="38">
        <v>2</v>
      </c>
      <c r="E13" s="38">
        <v>3</v>
      </c>
      <c r="F13" s="38"/>
      <c r="G13" s="38">
        <f t="shared" si="0"/>
        <v>5</v>
      </c>
      <c r="H13" s="122">
        <v>35</v>
      </c>
      <c r="I13" s="123"/>
      <c r="J13" s="122">
        <v>40</v>
      </c>
      <c r="K13" s="123"/>
      <c r="L13" s="122"/>
      <c r="M13" s="123"/>
      <c r="N13" s="122">
        <f t="shared" si="1"/>
        <v>75</v>
      </c>
      <c r="O13" s="123"/>
      <c r="P13" s="77">
        <v>6</v>
      </c>
      <c r="Q13" s="79"/>
      <c r="R13" s="78"/>
      <c r="S13" s="77">
        <v>8</v>
      </c>
      <c r="T13" s="78"/>
      <c r="U13" s="38"/>
      <c r="V13" s="38">
        <v>14</v>
      </c>
      <c r="W13" s="39" t="s">
        <v>14</v>
      </c>
      <c r="X13" s="39" t="s">
        <v>38</v>
      </c>
    </row>
    <row r="14" spans="1:24" ht="78.75" customHeight="1" thickBot="1" x14ac:dyDescent="0.3">
      <c r="A14" s="8">
        <v>6</v>
      </c>
      <c r="B14" s="19" t="s">
        <v>11</v>
      </c>
      <c r="C14" s="11" t="s">
        <v>78</v>
      </c>
      <c r="D14" s="11">
        <v>1</v>
      </c>
      <c r="E14" s="11">
        <v>4</v>
      </c>
      <c r="F14" s="11">
        <v>1</v>
      </c>
      <c r="G14" s="11">
        <f t="shared" si="0"/>
        <v>6</v>
      </c>
      <c r="H14" s="84">
        <v>12</v>
      </c>
      <c r="I14" s="85"/>
      <c r="J14" s="84">
        <v>40</v>
      </c>
      <c r="K14" s="85"/>
      <c r="L14" s="84">
        <v>12</v>
      </c>
      <c r="M14" s="85"/>
      <c r="N14" s="84">
        <f t="shared" si="1"/>
        <v>64</v>
      </c>
      <c r="O14" s="85"/>
      <c r="P14" s="84">
        <v>1</v>
      </c>
      <c r="Q14" s="86"/>
      <c r="R14" s="85"/>
      <c r="S14" s="84">
        <v>4</v>
      </c>
      <c r="T14" s="85"/>
      <c r="U14" s="11">
        <v>1</v>
      </c>
      <c r="V14" s="11">
        <v>6</v>
      </c>
      <c r="W14" s="8" t="s">
        <v>15</v>
      </c>
      <c r="X14" s="8" t="s">
        <v>38</v>
      </c>
    </row>
    <row r="15" spans="1:24" ht="66" customHeight="1" thickBot="1" x14ac:dyDescent="0.3">
      <c r="A15" s="51">
        <v>7</v>
      </c>
      <c r="B15" s="52" t="s">
        <v>11</v>
      </c>
      <c r="C15" s="53" t="s">
        <v>79</v>
      </c>
      <c r="D15" s="53"/>
      <c r="E15" s="53">
        <v>1</v>
      </c>
      <c r="F15" s="53">
        <v>3</v>
      </c>
      <c r="G15" s="53">
        <f>SUM(D15:F15)</f>
        <v>4</v>
      </c>
      <c r="H15" s="77"/>
      <c r="I15" s="78"/>
      <c r="J15" s="77">
        <v>12</v>
      </c>
      <c r="K15" s="78"/>
      <c r="L15" s="77">
        <v>43</v>
      </c>
      <c r="M15" s="78"/>
      <c r="N15" s="77">
        <f t="shared" si="1"/>
        <v>55</v>
      </c>
      <c r="O15" s="78"/>
      <c r="P15" s="77"/>
      <c r="Q15" s="79"/>
      <c r="R15" s="78"/>
      <c r="S15" s="77">
        <v>4</v>
      </c>
      <c r="T15" s="78"/>
      <c r="U15" s="53">
        <v>12</v>
      </c>
      <c r="V15" s="80">
        <v>18</v>
      </c>
      <c r="W15" s="82" t="s">
        <v>16</v>
      </c>
      <c r="X15" s="82" t="s">
        <v>38</v>
      </c>
    </row>
    <row r="16" spans="1:24" ht="50.25" thickBot="1" x14ac:dyDescent="0.3">
      <c r="A16" s="8">
        <v>8</v>
      </c>
      <c r="B16" s="19" t="s">
        <v>11</v>
      </c>
      <c r="C16" s="64" t="s">
        <v>88</v>
      </c>
      <c r="D16" s="54"/>
      <c r="E16" s="54"/>
      <c r="F16" s="54">
        <v>1</v>
      </c>
      <c r="G16" s="11">
        <f t="shared" si="0"/>
        <v>1</v>
      </c>
      <c r="H16" s="84"/>
      <c r="I16" s="85"/>
      <c r="J16" s="84"/>
      <c r="K16" s="85"/>
      <c r="L16" s="84">
        <v>1</v>
      </c>
      <c r="M16" s="85"/>
      <c r="N16" s="84">
        <f t="shared" si="1"/>
        <v>1</v>
      </c>
      <c r="O16" s="85"/>
      <c r="P16" s="84"/>
      <c r="Q16" s="86"/>
      <c r="R16" s="85"/>
      <c r="S16" s="84"/>
      <c r="T16" s="85"/>
      <c r="U16" s="54">
        <v>2</v>
      </c>
      <c r="V16" s="81"/>
      <c r="W16" s="83"/>
      <c r="X16" s="83"/>
    </row>
    <row r="17" spans="1:24" ht="115.5" customHeight="1" thickBot="1" x14ac:dyDescent="0.3">
      <c r="A17" s="39">
        <v>9</v>
      </c>
      <c r="B17" s="45" t="s">
        <v>11</v>
      </c>
      <c r="C17" s="38" t="s">
        <v>80</v>
      </c>
      <c r="D17" s="38">
        <v>1</v>
      </c>
      <c r="E17" s="38">
        <v>3</v>
      </c>
      <c r="F17" s="38">
        <v>1</v>
      </c>
      <c r="G17" s="38">
        <f t="shared" si="0"/>
        <v>5</v>
      </c>
      <c r="H17" s="77">
        <v>12</v>
      </c>
      <c r="I17" s="78"/>
      <c r="J17" s="77">
        <v>41</v>
      </c>
      <c r="K17" s="78"/>
      <c r="L17" s="77">
        <v>12</v>
      </c>
      <c r="M17" s="78"/>
      <c r="N17" s="77">
        <f t="shared" si="1"/>
        <v>65</v>
      </c>
      <c r="O17" s="78"/>
      <c r="P17" s="77">
        <v>2</v>
      </c>
      <c r="Q17" s="79"/>
      <c r="R17" s="78"/>
      <c r="S17" s="77">
        <v>8</v>
      </c>
      <c r="T17" s="78"/>
      <c r="U17" s="38">
        <v>6</v>
      </c>
      <c r="V17" s="38">
        <v>16</v>
      </c>
      <c r="W17" s="39" t="s">
        <v>17</v>
      </c>
      <c r="X17" s="39" t="s">
        <v>38</v>
      </c>
    </row>
    <row r="18" spans="1:24" ht="82.5" customHeight="1" thickBot="1" x14ac:dyDescent="0.3">
      <c r="A18" s="39">
        <v>10</v>
      </c>
      <c r="B18" s="19" t="s">
        <v>11</v>
      </c>
      <c r="C18" s="60" t="s">
        <v>89</v>
      </c>
      <c r="D18" s="38">
        <v>1</v>
      </c>
      <c r="E18" s="38"/>
      <c r="F18" s="38"/>
      <c r="G18" s="38">
        <f t="shared" si="0"/>
        <v>1</v>
      </c>
      <c r="H18" s="77">
        <v>12</v>
      </c>
      <c r="I18" s="78"/>
      <c r="J18" s="77"/>
      <c r="K18" s="78"/>
      <c r="L18" s="77"/>
      <c r="M18" s="78"/>
      <c r="N18" s="77">
        <f t="shared" si="1"/>
        <v>12</v>
      </c>
      <c r="O18" s="78"/>
      <c r="P18" s="77">
        <v>2</v>
      </c>
      <c r="Q18" s="79"/>
      <c r="R18" s="78"/>
      <c r="S18" s="77"/>
      <c r="T18" s="78"/>
      <c r="U18" s="38"/>
      <c r="V18" s="38">
        <v>2</v>
      </c>
      <c r="W18" s="8" t="s">
        <v>51</v>
      </c>
      <c r="X18" s="8" t="s">
        <v>38</v>
      </c>
    </row>
    <row r="19" spans="1:24" ht="17.25" thickBot="1" x14ac:dyDescent="0.3">
      <c r="A19" s="25"/>
      <c r="B19" s="26" t="s">
        <v>18</v>
      </c>
      <c r="C19" s="27"/>
      <c r="D19" s="28">
        <f>SUM(D9:D18)</f>
        <v>11</v>
      </c>
      <c r="E19" s="63">
        <f t="shared" ref="E19:G19" si="2">SUM(E9:E18)</f>
        <v>17</v>
      </c>
      <c r="F19" s="63">
        <f t="shared" si="2"/>
        <v>9</v>
      </c>
      <c r="G19" s="63">
        <f t="shared" si="2"/>
        <v>37</v>
      </c>
      <c r="H19" s="91">
        <f>SUM(H9:I18)</f>
        <v>118</v>
      </c>
      <c r="I19" s="92"/>
      <c r="J19" s="91">
        <f>SUM(J9:K18)</f>
        <v>192</v>
      </c>
      <c r="K19" s="92"/>
      <c r="L19" s="91">
        <f>SUM(L9:M18)</f>
        <v>106</v>
      </c>
      <c r="M19" s="92"/>
      <c r="N19" s="91">
        <f>SUM(N9:O18)</f>
        <v>416</v>
      </c>
      <c r="O19" s="92"/>
      <c r="P19" s="91">
        <f>SUM(P9:R18)</f>
        <v>19</v>
      </c>
      <c r="Q19" s="107"/>
      <c r="R19" s="92"/>
      <c r="S19" s="91">
        <f>SUM(S9:T18)</f>
        <v>48</v>
      </c>
      <c r="T19" s="92"/>
      <c r="U19" s="28">
        <f>SUM(U9:U18)</f>
        <v>27</v>
      </c>
      <c r="V19" s="28">
        <f>SUM(V9:V18)</f>
        <v>94</v>
      </c>
      <c r="W19" s="29"/>
      <c r="X19" s="29"/>
    </row>
    <row r="20" spans="1:24" ht="37.5" customHeight="1" thickBot="1" x14ac:dyDescent="0.3">
      <c r="A20" s="119" t="s">
        <v>19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1"/>
    </row>
    <row r="21" spans="1:24" ht="69" customHeight="1" thickBot="1" x14ac:dyDescent="0.3">
      <c r="A21" s="82">
        <v>11</v>
      </c>
      <c r="B21" s="112" t="s">
        <v>20</v>
      </c>
      <c r="C21" s="80" t="s">
        <v>21</v>
      </c>
      <c r="D21" s="38"/>
      <c r="E21" s="38">
        <v>8</v>
      </c>
      <c r="F21" s="38"/>
      <c r="G21" s="38">
        <v>8</v>
      </c>
      <c r="H21" s="77"/>
      <c r="I21" s="78"/>
      <c r="J21" s="84">
        <v>125</v>
      </c>
      <c r="K21" s="85"/>
      <c r="L21" s="84"/>
      <c r="M21" s="85"/>
      <c r="N21" s="77">
        <v>125</v>
      </c>
      <c r="O21" s="78"/>
      <c r="P21" s="77"/>
      <c r="Q21" s="79"/>
      <c r="R21" s="78"/>
      <c r="S21" s="77">
        <v>3</v>
      </c>
      <c r="T21" s="78"/>
      <c r="U21" s="38"/>
      <c r="V21" s="38">
        <v>3</v>
      </c>
      <c r="W21" s="39" t="s">
        <v>22</v>
      </c>
      <c r="X21" s="39" t="s">
        <v>38</v>
      </c>
    </row>
    <row r="22" spans="1:24" ht="57" customHeight="1" thickBot="1" x14ac:dyDescent="0.3">
      <c r="A22" s="103"/>
      <c r="B22" s="113"/>
      <c r="C22" s="111"/>
      <c r="D22" s="38"/>
      <c r="E22" s="38">
        <v>8</v>
      </c>
      <c r="F22" s="38"/>
      <c r="G22" s="38">
        <v>8</v>
      </c>
      <c r="H22" s="41"/>
      <c r="I22" s="42"/>
      <c r="J22" s="84">
        <v>125</v>
      </c>
      <c r="K22" s="85"/>
      <c r="L22" s="84"/>
      <c r="M22" s="85"/>
      <c r="N22" s="41">
        <v>125</v>
      </c>
      <c r="O22" s="42"/>
      <c r="P22" s="77"/>
      <c r="Q22" s="79"/>
      <c r="R22" s="42"/>
      <c r="S22" s="77">
        <v>3</v>
      </c>
      <c r="T22" s="78"/>
      <c r="U22" s="38"/>
      <c r="V22" s="38">
        <v>3</v>
      </c>
      <c r="W22" s="39" t="s">
        <v>23</v>
      </c>
      <c r="X22" s="39" t="s">
        <v>38</v>
      </c>
    </row>
    <row r="23" spans="1:24" ht="60.75" customHeight="1" thickBot="1" x14ac:dyDescent="0.3">
      <c r="A23" s="83"/>
      <c r="B23" s="114"/>
      <c r="C23" s="81"/>
      <c r="D23" s="11"/>
      <c r="E23" s="11">
        <v>8</v>
      </c>
      <c r="F23" s="11"/>
      <c r="G23" s="11">
        <v>8</v>
      </c>
      <c r="H23" s="11"/>
      <c r="I23" s="42"/>
      <c r="J23" s="84">
        <v>125</v>
      </c>
      <c r="K23" s="85"/>
      <c r="L23" s="84"/>
      <c r="M23" s="85"/>
      <c r="N23" s="11">
        <v>125</v>
      </c>
      <c r="O23" s="42"/>
      <c r="P23" s="77"/>
      <c r="Q23" s="79"/>
      <c r="R23" s="42"/>
      <c r="S23" s="77">
        <v>3</v>
      </c>
      <c r="T23" s="78"/>
      <c r="U23" s="11"/>
      <c r="V23" s="53">
        <v>3</v>
      </c>
      <c r="W23" s="51" t="s">
        <v>24</v>
      </c>
      <c r="X23" s="51" t="s">
        <v>38</v>
      </c>
    </row>
    <row r="24" spans="1:24" ht="74.25" customHeight="1" thickBot="1" x14ac:dyDescent="0.3">
      <c r="A24" s="39">
        <v>12</v>
      </c>
      <c r="B24" s="45" t="s">
        <v>81</v>
      </c>
      <c r="C24" s="38" t="s">
        <v>82</v>
      </c>
      <c r="D24" s="38">
        <v>3</v>
      </c>
      <c r="E24" s="38">
        <v>3</v>
      </c>
      <c r="F24" s="38"/>
      <c r="G24" s="38">
        <v>6</v>
      </c>
      <c r="H24" s="41">
        <v>30</v>
      </c>
      <c r="I24" s="42"/>
      <c r="J24" s="84">
        <v>30</v>
      </c>
      <c r="K24" s="85"/>
      <c r="L24" s="84"/>
      <c r="M24" s="85"/>
      <c r="N24" s="41">
        <v>60</v>
      </c>
      <c r="O24" s="42"/>
      <c r="P24" s="77">
        <v>12</v>
      </c>
      <c r="Q24" s="79"/>
      <c r="R24" s="42"/>
      <c r="S24" s="77">
        <v>12</v>
      </c>
      <c r="T24" s="78"/>
      <c r="U24" s="38"/>
      <c r="V24" s="38">
        <v>24</v>
      </c>
      <c r="W24" s="39" t="s">
        <v>83</v>
      </c>
      <c r="X24" s="39" t="s">
        <v>38</v>
      </c>
    </row>
    <row r="25" spans="1:24" ht="66" customHeight="1" thickBot="1" x14ac:dyDescent="0.3">
      <c r="A25" s="8">
        <v>13</v>
      </c>
      <c r="B25" s="19" t="s">
        <v>20</v>
      </c>
      <c r="C25" s="11" t="s">
        <v>57</v>
      </c>
      <c r="D25" s="11">
        <v>2</v>
      </c>
      <c r="E25" s="8"/>
      <c r="F25" s="11"/>
      <c r="G25" s="11">
        <v>2</v>
      </c>
      <c r="H25" s="84">
        <v>26</v>
      </c>
      <c r="I25" s="85"/>
      <c r="J25" s="84"/>
      <c r="K25" s="85"/>
      <c r="L25" s="84"/>
      <c r="M25" s="85"/>
      <c r="N25" s="84">
        <v>26</v>
      </c>
      <c r="O25" s="85"/>
      <c r="P25" s="84">
        <v>4</v>
      </c>
      <c r="Q25" s="86"/>
      <c r="R25" s="85"/>
      <c r="S25" s="84"/>
      <c r="T25" s="85"/>
      <c r="U25" s="11"/>
      <c r="V25" s="11">
        <v>4</v>
      </c>
      <c r="W25" s="8" t="s">
        <v>23</v>
      </c>
      <c r="X25" s="8" t="s">
        <v>38</v>
      </c>
    </row>
    <row r="26" spans="1:24" ht="75" customHeight="1" thickBot="1" x14ac:dyDescent="0.3">
      <c r="A26" s="40">
        <v>14</v>
      </c>
      <c r="B26" s="113" t="s">
        <v>84</v>
      </c>
      <c r="C26" s="44" t="s">
        <v>85</v>
      </c>
      <c r="D26" s="44">
        <v>2</v>
      </c>
      <c r="E26" s="48"/>
      <c r="F26" s="44"/>
      <c r="G26" s="44">
        <v>2</v>
      </c>
      <c r="H26" s="43">
        <v>16</v>
      </c>
      <c r="I26" s="44"/>
      <c r="J26" s="97"/>
      <c r="K26" s="99"/>
      <c r="L26" s="97"/>
      <c r="M26" s="99"/>
      <c r="N26" s="43">
        <v>16</v>
      </c>
      <c r="O26" s="44"/>
      <c r="P26" s="97">
        <v>4</v>
      </c>
      <c r="Q26" s="98"/>
      <c r="R26" s="44"/>
      <c r="S26" s="97"/>
      <c r="T26" s="99"/>
      <c r="U26" s="44"/>
      <c r="V26" s="111">
        <v>12</v>
      </c>
      <c r="W26" s="103" t="s">
        <v>87</v>
      </c>
      <c r="X26" s="103" t="s">
        <v>38</v>
      </c>
    </row>
    <row r="27" spans="1:24" ht="75" customHeight="1" thickBot="1" x14ac:dyDescent="0.3">
      <c r="A27" s="40">
        <v>15</v>
      </c>
      <c r="B27" s="114"/>
      <c r="C27" s="44" t="s">
        <v>86</v>
      </c>
      <c r="D27" s="44">
        <v>4</v>
      </c>
      <c r="E27" s="48"/>
      <c r="F27" s="44"/>
      <c r="G27" s="44">
        <v>4</v>
      </c>
      <c r="H27" s="43">
        <v>32</v>
      </c>
      <c r="I27" s="44"/>
      <c r="J27" s="84"/>
      <c r="K27" s="85"/>
      <c r="L27" s="84"/>
      <c r="M27" s="85"/>
      <c r="N27" s="43">
        <v>32</v>
      </c>
      <c r="O27" s="44"/>
      <c r="P27" s="84">
        <v>8</v>
      </c>
      <c r="Q27" s="86"/>
      <c r="R27" s="44"/>
      <c r="S27" s="84"/>
      <c r="T27" s="85"/>
      <c r="U27" s="44"/>
      <c r="V27" s="81"/>
      <c r="W27" s="83"/>
      <c r="X27" s="83"/>
    </row>
    <row r="28" spans="1:24" ht="17.25" thickBot="1" x14ac:dyDescent="0.3">
      <c r="A28" s="30"/>
      <c r="B28" s="26" t="s">
        <v>18</v>
      </c>
      <c r="C28" s="28"/>
      <c r="D28" s="26">
        <f>SUM(D21:D27)</f>
        <v>11</v>
      </c>
      <c r="E28" s="26">
        <f>SUM(E21:E25)</f>
        <v>27</v>
      </c>
      <c r="F28" s="26">
        <f>SUM(F21:F25)</f>
        <v>0</v>
      </c>
      <c r="G28" s="26">
        <f>SUM(G21:G27)</f>
        <v>38</v>
      </c>
      <c r="H28" s="91">
        <f>SUM(H21:I25)</f>
        <v>56</v>
      </c>
      <c r="I28" s="92"/>
      <c r="J28" s="91">
        <f>SUM(J21:K25)</f>
        <v>405</v>
      </c>
      <c r="K28" s="92"/>
      <c r="L28" s="91">
        <f>SUM(L21:M25)</f>
        <v>0</v>
      </c>
      <c r="M28" s="92"/>
      <c r="N28" s="91">
        <f>SUM(N21:O25)</f>
        <v>461</v>
      </c>
      <c r="O28" s="92"/>
      <c r="P28" s="91">
        <f>SUM(P21:R27)</f>
        <v>28</v>
      </c>
      <c r="Q28" s="107"/>
      <c r="R28" s="92"/>
      <c r="S28" s="91">
        <f>SUM(S21:T27)</f>
        <v>21</v>
      </c>
      <c r="T28" s="92"/>
      <c r="U28" s="26">
        <f>SUM(U21:U27)</f>
        <v>0</v>
      </c>
      <c r="V28" s="26">
        <f>SUM(V21:V27)</f>
        <v>49</v>
      </c>
      <c r="W28" s="29"/>
      <c r="X28" s="29"/>
    </row>
    <row r="29" spans="1:24" ht="38.25" customHeight="1" thickBot="1" x14ac:dyDescent="0.3">
      <c r="A29" s="104" t="s">
        <v>25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6"/>
    </row>
    <row r="30" spans="1:24" ht="75" customHeight="1" thickBot="1" x14ac:dyDescent="0.3">
      <c r="A30" s="8">
        <v>16</v>
      </c>
      <c r="B30" s="19" t="s">
        <v>11</v>
      </c>
      <c r="C30" s="11" t="s">
        <v>60</v>
      </c>
      <c r="D30" s="11">
        <v>2</v>
      </c>
      <c r="E30" s="11">
        <v>2</v>
      </c>
      <c r="F30" s="11"/>
      <c r="G30" s="11">
        <v>4</v>
      </c>
      <c r="H30" s="84">
        <v>30</v>
      </c>
      <c r="I30" s="85"/>
      <c r="J30" s="84">
        <v>30</v>
      </c>
      <c r="K30" s="85"/>
      <c r="L30" s="84"/>
      <c r="M30" s="85"/>
      <c r="N30" s="84">
        <v>60</v>
      </c>
      <c r="O30" s="85"/>
      <c r="P30" s="84">
        <v>8</v>
      </c>
      <c r="Q30" s="86"/>
      <c r="R30" s="85"/>
      <c r="S30" s="84">
        <v>10</v>
      </c>
      <c r="T30" s="85"/>
      <c r="U30" s="11"/>
      <c r="V30" s="11">
        <v>18</v>
      </c>
      <c r="W30" s="8" t="s">
        <v>26</v>
      </c>
      <c r="X30" s="39" t="s">
        <v>38</v>
      </c>
    </row>
    <row r="31" spans="1:24" ht="164.25" customHeight="1" thickBot="1" x14ac:dyDescent="0.3">
      <c r="A31" s="39">
        <v>17</v>
      </c>
      <c r="B31" s="45" t="s">
        <v>11</v>
      </c>
      <c r="C31" s="38" t="s">
        <v>27</v>
      </c>
      <c r="D31" s="38"/>
      <c r="E31" s="38">
        <v>3</v>
      </c>
      <c r="F31" s="38">
        <v>5</v>
      </c>
      <c r="G31" s="38">
        <v>8</v>
      </c>
      <c r="H31" s="77"/>
      <c r="I31" s="78"/>
      <c r="J31" s="77">
        <v>52</v>
      </c>
      <c r="K31" s="78"/>
      <c r="L31" s="77">
        <v>87</v>
      </c>
      <c r="M31" s="78"/>
      <c r="N31" s="77">
        <v>139</v>
      </c>
      <c r="O31" s="78"/>
      <c r="P31" s="77"/>
      <c r="Q31" s="79"/>
      <c r="R31" s="78"/>
      <c r="S31" s="77">
        <v>4</v>
      </c>
      <c r="T31" s="78"/>
      <c r="U31" s="38">
        <v>20</v>
      </c>
      <c r="V31" s="38">
        <v>24</v>
      </c>
      <c r="W31" s="39" t="s">
        <v>61</v>
      </c>
      <c r="X31" s="39" t="s">
        <v>38</v>
      </c>
    </row>
    <row r="32" spans="1:24" ht="98.25" customHeight="1" thickBot="1" x14ac:dyDescent="0.3">
      <c r="A32" s="8">
        <v>18</v>
      </c>
      <c r="B32" s="19" t="s">
        <v>11</v>
      </c>
      <c r="C32" s="69" t="s">
        <v>62</v>
      </c>
      <c r="D32" s="11">
        <v>2</v>
      </c>
      <c r="E32" s="11">
        <v>6</v>
      </c>
      <c r="F32" s="11"/>
      <c r="G32" s="11">
        <v>8</v>
      </c>
      <c r="H32" s="95">
        <v>30</v>
      </c>
      <c r="I32" s="96"/>
      <c r="J32" s="95">
        <v>63</v>
      </c>
      <c r="K32" s="96"/>
      <c r="L32" s="95"/>
      <c r="M32" s="96"/>
      <c r="N32" s="95">
        <v>93</v>
      </c>
      <c r="O32" s="96"/>
      <c r="P32" s="77">
        <v>2</v>
      </c>
      <c r="Q32" s="79"/>
      <c r="R32" s="78"/>
      <c r="S32" s="77">
        <v>15</v>
      </c>
      <c r="T32" s="78"/>
      <c r="U32" s="11"/>
      <c r="V32" s="80">
        <v>20</v>
      </c>
      <c r="W32" s="82" t="s">
        <v>28</v>
      </c>
      <c r="X32" s="82" t="s">
        <v>38</v>
      </c>
    </row>
    <row r="33" spans="1:24" ht="112.5" customHeight="1" thickBot="1" x14ac:dyDescent="0.3">
      <c r="A33" s="66">
        <v>19</v>
      </c>
      <c r="B33" s="73" t="s">
        <v>11</v>
      </c>
      <c r="C33" s="56" t="s">
        <v>63</v>
      </c>
      <c r="D33" s="74">
        <v>3</v>
      </c>
      <c r="E33" s="74"/>
      <c r="F33" s="74"/>
      <c r="G33" s="74">
        <v>3</v>
      </c>
      <c r="H33" s="75">
        <v>3</v>
      </c>
      <c r="I33" s="76"/>
      <c r="J33" s="87"/>
      <c r="K33" s="88"/>
      <c r="L33" s="87"/>
      <c r="M33" s="88"/>
      <c r="N33" s="56">
        <v>3</v>
      </c>
      <c r="O33" s="76"/>
      <c r="P33" s="87">
        <v>3</v>
      </c>
      <c r="Q33" s="115"/>
      <c r="R33" s="76"/>
      <c r="S33" s="87"/>
      <c r="T33" s="88"/>
      <c r="U33" s="74"/>
      <c r="V33" s="81"/>
      <c r="W33" s="83"/>
      <c r="X33" s="83"/>
    </row>
    <row r="34" spans="1:24" ht="142.5" customHeight="1" thickBot="1" x14ac:dyDescent="0.3">
      <c r="A34" s="39">
        <v>20</v>
      </c>
      <c r="B34" s="13" t="s">
        <v>11</v>
      </c>
      <c r="C34" s="2" t="s">
        <v>64</v>
      </c>
      <c r="D34" s="55"/>
      <c r="E34" s="55">
        <v>1</v>
      </c>
      <c r="F34" s="55">
        <v>3</v>
      </c>
      <c r="G34" s="55">
        <v>4</v>
      </c>
      <c r="H34" s="93"/>
      <c r="I34" s="94"/>
      <c r="J34" s="89">
        <v>17</v>
      </c>
      <c r="K34" s="90"/>
      <c r="L34" s="89">
        <v>45</v>
      </c>
      <c r="M34" s="90"/>
      <c r="N34" s="89">
        <v>62</v>
      </c>
      <c r="O34" s="90"/>
      <c r="P34" s="89"/>
      <c r="Q34" s="116"/>
      <c r="R34" s="90"/>
      <c r="S34" s="89">
        <v>3</v>
      </c>
      <c r="T34" s="90"/>
      <c r="U34" s="55">
        <v>15</v>
      </c>
      <c r="V34" s="55">
        <v>18</v>
      </c>
      <c r="W34" s="59" t="s">
        <v>90</v>
      </c>
      <c r="X34" s="59" t="s">
        <v>38</v>
      </c>
    </row>
    <row r="35" spans="1:24" ht="73.5" customHeight="1" thickBot="1" x14ac:dyDescent="0.3">
      <c r="A35" s="8">
        <v>21</v>
      </c>
      <c r="B35" s="19" t="s">
        <v>11</v>
      </c>
      <c r="C35" s="11" t="s">
        <v>29</v>
      </c>
      <c r="D35" s="56">
        <v>1</v>
      </c>
      <c r="E35" s="56"/>
      <c r="F35" s="56">
        <v>5</v>
      </c>
      <c r="G35" s="56">
        <v>6</v>
      </c>
      <c r="H35" s="87">
        <v>19</v>
      </c>
      <c r="I35" s="88"/>
      <c r="J35" s="87"/>
      <c r="K35" s="88"/>
      <c r="L35" s="87">
        <v>75</v>
      </c>
      <c r="M35" s="88"/>
      <c r="N35" s="87">
        <v>94</v>
      </c>
      <c r="O35" s="88"/>
      <c r="P35" s="87">
        <v>4</v>
      </c>
      <c r="Q35" s="115"/>
      <c r="R35" s="88"/>
      <c r="S35" s="117"/>
      <c r="T35" s="118"/>
      <c r="U35" s="56">
        <v>20</v>
      </c>
      <c r="V35" s="56">
        <v>24</v>
      </c>
      <c r="W35" s="8" t="s">
        <v>65</v>
      </c>
      <c r="X35" s="8" t="s">
        <v>38</v>
      </c>
    </row>
    <row r="36" spans="1:24" ht="83.25" customHeight="1" thickBot="1" x14ac:dyDescent="0.3">
      <c r="A36" s="65">
        <v>22</v>
      </c>
      <c r="B36" s="72" t="s">
        <v>30</v>
      </c>
      <c r="C36" s="69" t="s">
        <v>31</v>
      </c>
      <c r="D36" s="69">
        <v>4</v>
      </c>
      <c r="E36" s="69"/>
      <c r="F36" s="69"/>
      <c r="G36" s="69">
        <v>4</v>
      </c>
      <c r="H36" s="77">
        <v>48</v>
      </c>
      <c r="I36" s="78"/>
      <c r="J36" s="77"/>
      <c r="K36" s="78"/>
      <c r="L36" s="77"/>
      <c r="M36" s="78"/>
      <c r="N36" s="77">
        <v>48</v>
      </c>
      <c r="O36" s="78"/>
      <c r="P36" s="77">
        <v>16</v>
      </c>
      <c r="Q36" s="79"/>
      <c r="R36" s="78"/>
      <c r="S36" s="77"/>
      <c r="T36" s="78"/>
      <c r="U36" s="69"/>
      <c r="V36" s="80">
        <v>24</v>
      </c>
      <c r="W36" s="82" t="s">
        <v>66</v>
      </c>
      <c r="X36" s="82" t="s">
        <v>38</v>
      </c>
    </row>
    <row r="37" spans="1:24" ht="83.25" customHeight="1" thickBot="1" x14ac:dyDescent="0.3">
      <c r="A37" s="8">
        <v>23</v>
      </c>
      <c r="B37" s="67" t="s">
        <v>11</v>
      </c>
      <c r="C37" s="11" t="s">
        <v>91</v>
      </c>
      <c r="D37" s="71">
        <v>4</v>
      </c>
      <c r="E37" s="71"/>
      <c r="F37" s="71"/>
      <c r="G37" s="71">
        <v>4</v>
      </c>
      <c r="H37" s="70">
        <v>4</v>
      </c>
      <c r="I37" s="71"/>
      <c r="J37" s="84"/>
      <c r="K37" s="85"/>
      <c r="L37" s="84"/>
      <c r="M37" s="85"/>
      <c r="N37" s="11">
        <v>4</v>
      </c>
      <c r="O37" s="71"/>
      <c r="P37" s="84">
        <v>8</v>
      </c>
      <c r="Q37" s="86"/>
      <c r="R37" s="71"/>
      <c r="S37" s="84"/>
      <c r="T37" s="85"/>
      <c r="U37" s="11"/>
      <c r="V37" s="81"/>
      <c r="W37" s="83"/>
      <c r="X37" s="83"/>
    </row>
    <row r="38" spans="1:24" ht="17.25" thickBot="1" x14ac:dyDescent="0.3">
      <c r="A38" s="31"/>
      <c r="B38" s="28" t="s">
        <v>18</v>
      </c>
      <c r="C38" s="32"/>
      <c r="D38" s="28">
        <f>SUM(D30:D37)</f>
        <v>16</v>
      </c>
      <c r="E38" s="28">
        <f>SUM(E30:E36)</f>
        <v>12</v>
      </c>
      <c r="F38" s="28">
        <f t="shared" ref="F38" si="3">SUM(F30:F36)</f>
        <v>13</v>
      </c>
      <c r="G38" s="28">
        <f>SUM(G30:G37)</f>
        <v>41</v>
      </c>
      <c r="H38" s="91">
        <f>SUM(H30:I36)</f>
        <v>130</v>
      </c>
      <c r="I38" s="92"/>
      <c r="J38" s="91">
        <f>SUM(J30:K36)</f>
        <v>162</v>
      </c>
      <c r="K38" s="92"/>
      <c r="L38" s="91">
        <f>SUM(L30:M36)</f>
        <v>207</v>
      </c>
      <c r="M38" s="92"/>
      <c r="N38" s="91">
        <f>SUM(N30:O36)</f>
        <v>499</v>
      </c>
      <c r="O38" s="92"/>
      <c r="P38" s="91">
        <f>SUM(P30:R37)</f>
        <v>41</v>
      </c>
      <c r="Q38" s="107"/>
      <c r="R38" s="92"/>
      <c r="S38" s="91">
        <f>SUM(S30:T37)</f>
        <v>32</v>
      </c>
      <c r="T38" s="92"/>
      <c r="U38" s="31">
        <f>SUM(U30:U37)</f>
        <v>55</v>
      </c>
      <c r="V38" s="31">
        <f>SUM(V30:V36)</f>
        <v>128</v>
      </c>
      <c r="W38" s="33"/>
      <c r="X38" s="33"/>
    </row>
    <row r="39" spans="1:24" ht="37.5" customHeight="1" thickBot="1" x14ac:dyDescent="0.3">
      <c r="A39" s="100" t="s">
        <v>32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2"/>
    </row>
    <row r="40" spans="1:24" ht="69.75" thickBot="1" x14ac:dyDescent="0.3">
      <c r="A40" s="39">
        <v>24</v>
      </c>
      <c r="B40" s="13" t="s">
        <v>33</v>
      </c>
      <c r="C40" s="11" t="s">
        <v>67</v>
      </c>
      <c r="D40" s="1"/>
      <c r="E40" s="1"/>
      <c r="F40" s="1">
        <v>2</v>
      </c>
      <c r="G40" s="1">
        <v>2</v>
      </c>
      <c r="H40" s="77"/>
      <c r="I40" s="78"/>
      <c r="J40" s="77">
        <v>40</v>
      </c>
      <c r="K40" s="78"/>
      <c r="L40" s="77"/>
      <c r="M40" s="78"/>
      <c r="N40" s="11">
        <v>40</v>
      </c>
      <c r="O40" s="15"/>
      <c r="P40" s="84"/>
      <c r="Q40" s="85"/>
      <c r="R40" s="15"/>
      <c r="S40" s="84"/>
      <c r="T40" s="85"/>
      <c r="U40" s="1">
        <v>4</v>
      </c>
      <c r="V40" s="1">
        <v>4</v>
      </c>
      <c r="W40" s="39" t="s">
        <v>34</v>
      </c>
      <c r="X40" s="3" t="s">
        <v>50</v>
      </c>
    </row>
    <row r="41" spans="1:24" ht="75.75" customHeight="1" thickBot="1" x14ac:dyDescent="0.3">
      <c r="A41" s="8">
        <v>25</v>
      </c>
      <c r="B41" s="19" t="s">
        <v>33</v>
      </c>
      <c r="C41" s="11" t="s">
        <v>68</v>
      </c>
      <c r="D41" s="11">
        <v>1</v>
      </c>
      <c r="E41" s="11">
        <v>1</v>
      </c>
      <c r="F41" s="11">
        <v>2</v>
      </c>
      <c r="G41" s="11">
        <v>4</v>
      </c>
      <c r="H41" s="84">
        <v>18</v>
      </c>
      <c r="I41" s="85"/>
      <c r="J41" s="84">
        <v>18</v>
      </c>
      <c r="K41" s="85"/>
      <c r="L41" s="84">
        <v>38</v>
      </c>
      <c r="M41" s="85"/>
      <c r="N41" s="11">
        <v>74</v>
      </c>
      <c r="O41" s="16"/>
      <c r="P41" s="86">
        <v>4</v>
      </c>
      <c r="Q41" s="86"/>
      <c r="R41" s="16"/>
      <c r="S41" s="84">
        <v>6</v>
      </c>
      <c r="T41" s="85"/>
      <c r="U41" s="11">
        <v>10</v>
      </c>
      <c r="V41" s="11">
        <v>20</v>
      </c>
      <c r="W41" s="8" t="s">
        <v>36</v>
      </c>
      <c r="X41" s="8" t="s">
        <v>38</v>
      </c>
    </row>
    <row r="42" spans="1:24" ht="69.75" thickBot="1" x14ac:dyDescent="0.3">
      <c r="A42" s="39">
        <v>26</v>
      </c>
      <c r="B42" s="13" t="s">
        <v>33</v>
      </c>
      <c r="C42" s="2" t="s">
        <v>69</v>
      </c>
      <c r="D42" s="1"/>
      <c r="E42" s="1">
        <v>2</v>
      </c>
      <c r="F42" s="1">
        <v>2</v>
      </c>
      <c r="G42" s="1">
        <v>4</v>
      </c>
      <c r="H42" s="77"/>
      <c r="I42" s="78"/>
      <c r="J42" s="77">
        <v>24</v>
      </c>
      <c r="K42" s="78"/>
      <c r="L42" s="77">
        <v>30</v>
      </c>
      <c r="M42" s="78"/>
      <c r="N42" s="11">
        <v>54</v>
      </c>
      <c r="O42" s="15"/>
      <c r="P42" s="84"/>
      <c r="Q42" s="85"/>
      <c r="R42" s="15"/>
      <c r="S42" s="86">
        <v>10</v>
      </c>
      <c r="T42" s="85"/>
      <c r="U42" s="1">
        <v>12</v>
      </c>
      <c r="V42" s="1">
        <v>22</v>
      </c>
      <c r="W42" s="39" t="s">
        <v>37</v>
      </c>
      <c r="X42" s="5" t="s">
        <v>38</v>
      </c>
    </row>
    <row r="43" spans="1:24" ht="163.5" customHeight="1" thickBot="1" x14ac:dyDescent="0.3">
      <c r="A43" s="39">
        <v>27</v>
      </c>
      <c r="B43" s="13" t="s">
        <v>39</v>
      </c>
      <c r="C43" s="11" t="s">
        <v>40</v>
      </c>
      <c r="D43" s="11">
        <v>1</v>
      </c>
      <c r="E43" s="11">
        <v>1</v>
      </c>
      <c r="F43" s="11"/>
      <c r="G43" s="11">
        <v>2</v>
      </c>
      <c r="H43" s="84">
        <v>12</v>
      </c>
      <c r="I43" s="85"/>
      <c r="J43" s="84">
        <v>12</v>
      </c>
      <c r="K43" s="85"/>
      <c r="L43" s="84"/>
      <c r="M43" s="85"/>
      <c r="N43" s="11">
        <v>24</v>
      </c>
      <c r="O43" s="16"/>
      <c r="P43" s="84">
        <v>4</v>
      </c>
      <c r="Q43" s="85"/>
      <c r="R43" s="16"/>
      <c r="S43" s="86">
        <v>4</v>
      </c>
      <c r="T43" s="85"/>
      <c r="U43" s="11"/>
      <c r="V43" s="11">
        <v>8</v>
      </c>
      <c r="W43" s="39" t="s">
        <v>41</v>
      </c>
      <c r="X43" s="7" t="s">
        <v>35</v>
      </c>
    </row>
    <row r="44" spans="1:24" ht="66" thickBot="1" x14ac:dyDescent="0.3">
      <c r="A44" s="39">
        <v>28</v>
      </c>
      <c r="B44" s="6" t="s">
        <v>39</v>
      </c>
      <c r="C44" s="9" t="s">
        <v>42</v>
      </c>
      <c r="D44" s="9"/>
      <c r="E44" s="9"/>
      <c r="F44" s="9">
        <v>2</v>
      </c>
      <c r="G44" s="9">
        <v>2</v>
      </c>
      <c r="H44" s="97"/>
      <c r="I44" s="99"/>
      <c r="J44" s="97"/>
      <c r="K44" s="99"/>
      <c r="L44" s="97">
        <v>24</v>
      </c>
      <c r="M44" s="99"/>
      <c r="N44" s="11">
        <v>24</v>
      </c>
      <c r="O44" s="17"/>
      <c r="P44" s="86">
        <v>4</v>
      </c>
      <c r="Q44" s="86"/>
      <c r="R44" s="17"/>
      <c r="S44" s="84"/>
      <c r="T44" s="85"/>
      <c r="U44" s="9">
        <v>4</v>
      </c>
      <c r="V44" s="9">
        <v>8</v>
      </c>
      <c r="W44" s="47" t="s">
        <v>43</v>
      </c>
      <c r="X44" s="7" t="s">
        <v>38</v>
      </c>
    </row>
    <row r="45" spans="1:24" ht="82.5" customHeight="1" thickBot="1" x14ac:dyDescent="0.3">
      <c r="A45" s="8">
        <v>29</v>
      </c>
      <c r="B45" s="19" t="s">
        <v>39</v>
      </c>
      <c r="C45" s="18" t="s">
        <v>70</v>
      </c>
      <c r="D45" s="11"/>
      <c r="E45" s="11">
        <v>6</v>
      </c>
      <c r="F45" s="11"/>
      <c r="G45" s="11">
        <v>6</v>
      </c>
      <c r="H45" s="84"/>
      <c r="I45" s="85"/>
      <c r="J45" s="84">
        <v>60</v>
      </c>
      <c r="K45" s="85"/>
      <c r="L45" s="84"/>
      <c r="M45" s="85"/>
      <c r="N45" s="11">
        <v>60</v>
      </c>
      <c r="O45" s="16"/>
      <c r="P45" s="84"/>
      <c r="Q45" s="85"/>
      <c r="R45" s="16"/>
      <c r="S45" s="86">
        <v>20</v>
      </c>
      <c r="T45" s="85"/>
      <c r="U45" s="11"/>
      <c r="V45" s="11">
        <v>20</v>
      </c>
      <c r="W45" s="8" t="s">
        <v>44</v>
      </c>
      <c r="X45" s="14" t="s">
        <v>38</v>
      </c>
    </row>
    <row r="46" spans="1:24" ht="50.25" thickBot="1" x14ac:dyDescent="0.3">
      <c r="A46" s="65">
        <v>30</v>
      </c>
      <c r="B46" s="72" t="s">
        <v>39</v>
      </c>
      <c r="C46" s="68" t="s">
        <v>71</v>
      </c>
      <c r="D46" s="69">
        <v>1</v>
      </c>
      <c r="E46" s="69">
        <v>1</v>
      </c>
      <c r="F46" s="69"/>
      <c r="G46" s="69">
        <v>2</v>
      </c>
      <c r="H46" s="77">
        <v>12</v>
      </c>
      <c r="I46" s="78"/>
      <c r="J46" s="77">
        <v>13</v>
      </c>
      <c r="K46" s="78"/>
      <c r="L46" s="77"/>
      <c r="M46" s="78"/>
      <c r="N46" s="11">
        <v>25</v>
      </c>
      <c r="O46" s="15"/>
      <c r="P46" s="84">
        <v>2</v>
      </c>
      <c r="Q46" s="85"/>
      <c r="R46" s="15"/>
      <c r="S46" s="86">
        <v>2</v>
      </c>
      <c r="T46" s="85"/>
      <c r="U46" s="69"/>
      <c r="V46" s="80">
        <v>6</v>
      </c>
      <c r="W46" s="82" t="s">
        <v>13</v>
      </c>
      <c r="X46" s="82" t="s">
        <v>38</v>
      </c>
    </row>
    <row r="47" spans="1:24" ht="35.25" thickBot="1" x14ac:dyDescent="0.3">
      <c r="A47" s="8">
        <v>31</v>
      </c>
      <c r="B47" s="67" t="s">
        <v>39</v>
      </c>
      <c r="C47" s="14" t="s">
        <v>45</v>
      </c>
      <c r="D47" s="71">
        <v>2</v>
      </c>
      <c r="E47" s="71"/>
      <c r="F47" s="71"/>
      <c r="G47" s="71">
        <v>2</v>
      </c>
      <c r="H47" s="84">
        <v>2</v>
      </c>
      <c r="I47" s="85"/>
      <c r="J47" s="84"/>
      <c r="K47" s="85"/>
      <c r="L47" s="84"/>
      <c r="M47" s="85"/>
      <c r="N47" s="11">
        <v>2</v>
      </c>
      <c r="O47" s="16"/>
      <c r="P47" s="86">
        <v>2</v>
      </c>
      <c r="Q47" s="86"/>
      <c r="R47" s="16"/>
      <c r="S47" s="84"/>
      <c r="T47" s="85"/>
      <c r="U47" s="71"/>
      <c r="V47" s="81"/>
      <c r="W47" s="83"/>
      <c r="X47" s="83"/>
    </row>
    <row r="48" spans="1:24" ht="66.75" thickBot="1" x14ac:dyDescent="0.3">
      <c r="A48" s="8">
        <v>32</v>
      </c>
      <c r="B48" s="19" t="s">
        <v>46</v>
      </c>
      <c r="C48" s="14" t="s">
        <v>72</v>
      </c>
      <c r="D48" s="11"/>
      <c r="E48" s="11">
        <v>3</v>
      </c>
      <c r="F48" s="11">
        <v>1</v>
      </c>
      <c r="G48" s="11">
        <v>4</v>
      </c>
      <c r="H48" s="84"/>
      <c r="I48" s="85"/>
      <c r="J48" s="84">
        <v>45</v>
      </c>
      <c r="K48" s="85"/>
      <c r="L48" s="84">
        <v>15</v>
      </c>
      <c r="M48" s="85"/>
      <c r="N48" s="11">
        <v>60</v>
      </c>
      <c r="O48" s="16"/>
      <c r="P48" s="86"/>
      <c r="Q48" s="86"/>
      <c r="R48" s="16"/>
      <c r="S48" s="84">
        <v>18</v>
      </c>
      <c r="T48" s="85"/>
      <c r="U48" s="11">
        <v>6</v>
      </c>
      <c r="V48" s="11">
        <v>24</v>
      </c>
      <c r="W48" s="39" t="s">
        <v>47</v>
      </c>
      <c r="X48" s="7" t="s">
        <v>38</v>
      </c>
    </row>
    <row r="49" spans="1:24" ht="68.25" customHeight="1" thickBot="1" x14ac:dyDescent="0.3">
      <c r="A49" s="40">
        <v>33</v>
      </c>
      <c r="B49" s="12" t="s">
        <v>39</v>
      </c>
      <c r="C49" s="4" t="s">
        <v>48</v>
      </c>
      <c r="D49" s="9">
        <v>2</v>
      </c>
      <c r="E49" s="9"/>
      <c r="F49" s="9"/>
      <c r="G49" s="9">
        <v>2</v>
      </c>
      <c r="H49" s="97">
        <v>24</v>
      </c>
      <c r="I49" s="99"/>
      <c r="J49" s="97"/>
      <c r="K49" s="99"/>
      <c r="L49" s="97"/>
      <c r="M49" s="99"/>
      <c r="N49" s="11">
        <v>24</v>
      </c>
      <c r="O49" s="17"/>
      <c r="P49" s="86">
        <v>4</v>
      </c>
      <c r="Q49" s="86"/>
      <c r="R49" s="17"/>
      <c r="S49" s="84"/>
      <c r="T49" s="85"/>
      <c r="U49" s="9"/>
      <c r="V49" s="9">
        <v>4</v>
      </c>
      <c r="W49" s="47" t="s">
        <v>49</v>
      </c>
      <c r="X49" s="7" t="s">
        <v>50</v>
      </c>
    </row>
    <row r="50" spans="1:24" ht="61.5" customHeight="1" thickBot="1" x14ac:dyDescent="0.3">
      <c r="A50" s="39">
        <v>34</v>
      </c>
      <c r="B50" s="13" t="s">
        <v>39</v>
      </c>
      <c r="C50" s="20" t="s">
        <v>73</v>
      </c>
      <c r="D50" s="11">
        <v>8</v>
      </c>
      <c r="E50" s="11"/>
      <c r="F50" s="11"/>
      <c r="G50" s="11">
        <v>8</v>
      </c>
      <c r="H50" s="77">
        <v>80</v>
      </c>
      <c r="I50" s="78"/>
      <c r="J50" s="77"/>
      <c r="K50" s="78"/>
      <c r="L50" s="77"/>
      <c r="M50" s="78"/>
      <c r="N50" s="11">
        <v>80</v>
      </c>
      <c r="O50" s="15"/>
      <c r="P50" s="84">
        <v>16</v>
      </c>
      <c r="Q50" s="85"/>
      <c r="R50" s="15"/>
      <c r="S50" s="86"/>
      <c r="T50" s="85"/>
      <c r="U50" s="1"/>
      <c r="V50" s="1">
        <v>16</v>
      </c>
      <c r="W50" s="39" t="s">
        <v>51</v>
      </c>
      <c r="X50" s="7" t="s">
        <v>38</v>
      </c>
    </row>
    <row r="51" spans="1:24" ht="17.25" thickBot="1" x14ac:dyDescent="0.3">
      <c r="A51" s="25"/>
      <c r="B51" s="28" t="s">
        <v>18</v>
      </c>
      <c r="C51" s="26"/>
      <c r="D51" s="26">
        <f>SUM(D40:D50)</f>
        <v>15</v>
      </c>
      <c r="E51" s="26">
        <f>SUM(E40:E50)</f>
        <v>14</v>
      </c>
      <c r="F51" s="26">
        <f>SUM(F40:F50)</f>
        <v>9</v>
      </c>
      <c r="G51" s="26">
        <f>SUM(G40:G50)</f>
        <v>38</v>
      </c>
      <c r="H51" s="91">
        <f>SUM(H40:I50)</f>
        <v>148</v>
      </c>
      <c r="I51" s="92"/>
      <c r="J51" s="91">
        <f>SUM(J40:K50)</f>
        <v>212</v>
      </c>
      <c r="K51" s="92"/>
      <c r="L51" s="91">
        <f>SUM(L40:M50)</f>
        <v>107</v>
      </c>
      <c r="M51" s="92"/>
      <c r="N51" s="34">
        <f>SUM(N40:N50)</f>
        <v>467</v>
      </c>
      <c r="O51" s="35"/>
      <c r="P51" s="91">
        <f>SUM(P40:Q50)</f>
        <v>36</v>
      </c>
      <c r="Q51" s="92"/>
      <c r="R51" s="35"/>
      <c r="S51" s="107">
        <f>SUM(S40:T50)</f>
        <v>60</v>
      </c>
      <c r="T51" s="92"/>
      <c r="U51" s="31">
        <f>SUM(U40:U50)</f>
        <v>36</v>
      </c>
      <c r="V51" s="28">
        <f>SUM(V40:V50)</f>
        <v>132</v>
      </c>
      <c r="W51" s="37"/>
      <c r="X51" s="10"/>
    </row>
    <row r="52" spans="1:24" ht="17.25" thickBot="1" x14ac:dyDescent="0.3">
      <c r="A52" s="21"/>
      <c r="B52" s="22" t="s">
        <v>52</v>
      </c>
      <c r="C52" s="22"/>
      <c r="D52" s="22">
        <f>SUM(D19,D28,D38,D51)</f>
        <v>53</v>
      </c>
      <c r="E52" s="22">
        <f>SUM(E19,E28,E38,E51)</f>
        <v>70</v>
      </c>
      <c r="F52" s="22">
        <f>SUM(F19,F28,F38,F51)</f>
        <v>31</v>
      </c>
      <c r="G52" s="22">
        <f>SUM(G19,G28,G38,G51)</f>
        <v>154</v>
      </c>
      <c r="H52" s="109">
        <f>SUM(H19,H28,H38,H51)</f>
        <v>452</v>
      </c>
      <c r="I52" s="110"/>
      <c r="J52" s="109">
        <f>SUM(J19,J28,J38,J51)</f>
        <v>971</v>
      </c>
      <c r="K52" s="110"/>
      <c r="L52" s="109">
        <f>SUM(L19,L28,L38,L51)</f>
        <v>420</v>
      </c>
      <c r="M52" s="110"/>
      <c r="N52" s="23">
        <f>SUM(N19,N28,N38,N51)</f>
        <v>1843</v>
      </c>
      <c r="O52" s="24"/>
      <c r="P52" s="108">
        <f>SUM(P19,P28,P38,P51)</f>
        <v>124</v>
      </c>
      <c r="Q52" s="108"/>
      <c r="R52" s="24"/>
      <c r="S52" s="109">
        <f>SUM(S19,S28,S38,S51)</f>
        <v>161</v>
      </c>
      <c r="T52" s="110"/>
      <c r="U52" s="22">
        <f>SUM(U19,U28,U38,U51)</f>
        <v>118</v>
      </c>
      <c r="V52" s="22">
        <f>SUM(V19,V28,V38,V51)</f>
        <v>403</v>
      </c>
      <c r="W52" s="44"/>
      <c r="X52" s="9"/>
    </row>
    <row r="54" spans="1:24" x14ac:dyDescent="0.25">
      <c r="L54" s="61"/>
    </row>
  </sheetData>
  <mergeCells count="266">
    <mergeCell ref="U2:X2"/>
    <mergeCell ref="A3:X3"/>
    <mergeCell ref="V6:V7"/>
    <mergeCell ref="A8:X8"/>
    <mergeCell ref="O6:Q7"/>
    <mergeCell ref="R6:T7"/>
    <mergeCell ref="U6:U7"/>
    <mergeCell ref="B5:B7"/>
    <mergeCell ref="D5:G5"/>
    <mergeCell ref="H5:N5"/>
    <mergeCell ref="O5:V5"/>
    <mergeCell ref="W5:W7"/>
    <mergeCell ref="D6:D7"/>
    <mergeCell ref="E6:E7"/>
    <mergeCell ref="G6:G7"/>
    <mergeCell ref="X5:X7"/>
    <mergeCell ref="A5:A7"/>
    <mergeCell ref="C5:C7"/>
    <mergeCell ref="H10:I10"/>
    <mergeCell ref="J10:K10"/>
    <mergeCell ref="L10:M10"/>
    <mergeCell ref="H6:H7"/>
    <mergeCell ref="N10:O10"/>
    <mergeCell ref="P10:R10"/>
    <mergeCell ref="S10:T10"/>
    <mergeCell ref="N6:N7"/>
    <mergeCell ref="S12:T12"/>
    <mergeCell ref="I6:K7"/>
    <mergeCell ref="L6:M7"/>
    <mergeCell ref="J9:K9"/>
    <mergeCell ref="L9:M9"/>
    <mergeCell ref="P9:Q9"/>
    <mergeCell ref="S9:T9"/>
    <mergeCell ref="V11:V12"/>
    <mergeCell ref="W11:W12"/>
    <mergeCell ref="H12:I12"/>
    <mergeCell ref="J12:K12"/>
    <mergeCell ref="L12:M12"/>
    <mergeCell ref="J11:K11"/>
    <mergeCell ref="L11:M11"/>
    <mergeCell ref="N11:O11"/>
    <mergeCell ref="P11:R11"/>
    <mergeCell ref="S11:T11"/>
    <mergeCell ref="H11:I11"/>
    <mergeCell ref="N12:O12"/>
    <mergeCell ref="P12:R12"/>
    <mergeCell ref="N14:O14"/>
    <mergeCell ref="P14:R14"/>
    <mergeCell ref="S14:T14"/>
    <mergeCell ref="H14:I14"/>
    <mergeCell ref="J14:K14"/>
    <mergeCell ref="L14:M14"/>
    <mergeCell ref="J13:K13"/>
    <mergeCell ref="L13:M13"/>
    <mergeCell ref="N13:O13"/>
    <mergeCell ref="P13:R13"/>
    <mergeCell ref="S13:T13"/>
    <mergeCell ref="H13:I13"/>
    <mergeCell ref="S25:T25"/>
    <mergeCell ref="J26:K26"/>
    <mergeCell ref="J27:K27"/>
    <mergeCell ref="J19:K19"/>
    <mergeCell ref="L19:M19"/>
    <mergeCell ref="N19:O19"/>
    <mergeCell ref="P19:R19"/>
    <mergeCell ref="S19:T19"/>
    <mergeCell ref="J18:K18"/>
    <mergeCell ref="L18:M18"/>
    <mergeCell ref="N18:O18"/>
    <mergeCell ref="P18:R18"/>
    <mergeCell ref="S18:T18"/>
    <mergeCell ref="L26:M26"/>
    <mergeCell ref="L27:M27"/>
    <mergeCell ref="A20:X20"/>
    <mergeCell ref="H19:I19"/>
    <mergeCell ref="L24:M24"/>
    <mergeCell ref="H18:I18"/>
    <mergeCell ref="S32:T32"/>
    <mergeCell ref="H32:I32"/>
    <mergeCell ref="N31:O31"/>
    <mergeCell ref="P31:R31"/>
    <mergeCell ref="S31:T31"/>
    <mergeCell ref="H31:I31"/>
    <mergeCell ref="J31:K31"/>
    <mergeCell ref="J30:K30"/>
    <mergeCell ref="L30:M30"/>
    <mergeCell ref="N30:O30"/>
    <mergeCell ref="P30:R30"/>
    <mergeCell ref="S30:T30"/>
    <mergeCell ref="N38:O38"/>
    <mergeCell ref="P38:R38"/>
    <mergeCell ref="S38:T38"/>
    <mergeCell ref="H36:I36"/>
    <mergeCell ref="J36:K36"/>
    <mergeCell ref="L36:M36"/>
    <mergeCell ref="N36:O36"/>
    <mergeCell ref="P36:R36"/>
    <mergeCell ref="L35:M35"/>
    <mergeCell ref="N35:O35"/>
    <mergeCell ref="P35:R35"/>
    <mergeCell ref="S35:T35"/>
    <mergeCell ref="H35:I35"/>
    <mergeCell ref="J35:K35"/>
    <mergeCell ref="J37:K37"/>
    <mergeCell ref="L37:M37"/>
    <mergeCell ref="J43:K43"/>
    <mergeCell ref="L43:M43"/>
    <mergeCell ref="H42:I42"/>
    <mergeCell ref="J42:K42"/>
    <mergeCell ref="L42:M42"/>
    <mergeCell ref="H41:I41"/>
    <mergeCell ref="J41:K41"/>
    <mergeCell ref="L41:M41"/>
    <mergeCell ref="L40:M40"/>
    <mergeCell ref="H40:I40"/>
    <mergeCell ref="J40:K40"/>
    <mergeCell ref="H43:I43"/>
    <mergeCell ref="J46:K46"/>
    <mergeCell ref="L46:M46"/>
    <mergeCell ref="H46:I46"/>
    <mergeCell ref="H45:I45"/>
    <mergeCell ref="J45:K45"/>
    <mergeCell ref="L45:M45"/>
    <mergeCell ref="H44:I44"/>
    <mergeCell ref="J44:K44"/>
    <mergeCell ref="L44:M44"/>
    <mergeCell ref="H52:I52"/>
    <mergeCell ref="J52:K52"/>
    <mergeCell ref="L52:M52"/>
    <mergeCell ref="F6:F7"/>
    <mergeCell ref="P42:Q42"/>
    <mergeCell ref="S42:T42"/>
    <mergeCell ref="P45:Q45"/>
    <mergeCell ref="S45:T45"/>
    <mergeCell ref="H51:I51"/>
    <mergeCell ref="J51:K51"/>
    <mergeCell ref="L51:M51"/>
    <mergeCell ref="J50:K50"/>
    <mergeCell ref="L50:M50"/>
    <mergeCell ref="H50:I50"/>
    <mergeCell ref="H49:I49"/>
    <mergeCell ref="J49:K49"/>
    <mergeCell ref="L49:M49"/>
    <mergeCell ref="H48:I48"/>
    <mergeCell ref="J48:K48"/>
    <mergeCell ref="L48:M48"/>
    <mergeCell ref="H47:I47"/>
    <mergeCell ref="J47:K47"/>
    <mergeCell ref="L47:M47"/>
    <mergeCell ref="P46:Q46"/>
    <mergeCell ref="P43:Q43"/>
    <mergeCell ref="S43:T43"/>
    <mergeCell ref="P44:Q44"/>
    <mergeCell ref="S44:T44"/>
    <mergeCell ref="P33:Q33"/>
    <mergeCell ref="S33:T33"/>
    <mergeCell ref="P40:Q40"/>
    <mergeCell ref="S40:T40"/>
    <mergeCell ref="P41:Q41"/>
    <mergeCell ref="S41:T41"/>
    <mergeCell ref="P34:R34"/>
    <mergeCell ref="S34:T34"/>
    <mergeCell ref="V26:V27"/>
    <mergeCell ref="W26:W27"/>
    <mergeCell ref="X15:X16"/>
    <mergeCell ref="X11:X12"/>
    <mergeCell ref="B11:B12"/>
    <mergeCell ref="L31:M31"/>
    <mergeCell ref="C21:C23"/>
    <mergeCell ref="B21:B23"/>
    <mergeCell ref="A21:A23"/>
    <mergeCell ref="P24:Q24"/>
    <mergeCell ref="S24:T24"/>
    <mergeCell ref="P23:Q23"/>
    <mergeCell ref="S23:T23"/>
    <mergeCell ref="P22:Q22"/>
    <mergeCell ref="S22:T22"/>
    <mergeCell ref="S21:T21"/>
    <mergeCell ref="H21:I21"/>
    <mergeCell ref="J21:K21"/>
    <mergeCell ref="L21:M21"/>
    <mergeCell ref="N21:O21"/>
    <mergeCell ref="N28:O28"/>
    <mergeCell ref="P28:R28"/>
    <mergeCell ref="S28:T28"/>
    <mergeCell ref="B26:B27"/>
    <mergeCell ref="P50:Q50"/>
    <mergeCell ref="S50:T50"/>
    <mergeCell ref="P51:Q51"/>
    <mergeCell ref="S51:T51"/>
    <mergeCell ref="P52:Q52"/>
    <mergeCell ref="S52:T52"/>
    <mergeCell ref="S47:T47"/>
    <mergeCell ref="P48:Q48"/>
    <mergeCell ref="S48:T48"/>
    <mergeCell ref="P49:Q49"/>
    <mergeCell ref="S49:T49"/>
    <mergeCell ref="P47:Q47"/>
    <mergeCell ref="X46:X47"/>
    <mergeCell ref="V46:V47"/>
    <mergeCell ref="V32:V33"/>
    <mergeCell ref="W32:W33"/>
    <mergeCell ref="X32:X33"/>
    <mergeCell ref="P26:Q26"/>
    <mergeCell ref="S26:T26"/>
    <mergeCell ref="P27:Q27"/>
    <mergeCell ref="S27:T27"/>
    <mergeCell ref="P37:Q37"/>
    <mergeCell ref="S37:T37"/>
    <mergeCell ref="V36:V37"/>
    <mergeCell ref="W36:W37"/>
    <mergeCell ref="X36:X37"/>
    <mergeCell ref="W46:W47"/>
    <mergeCell ref="S46:T46"/>
    <mergeCell ref="A39:X39"/>
    <mergeCell ref="H38:I38"/>
    <mergeCell ref="J38:K38"/>
    <mergeCell ref="L38:M38"/>
    <mergeCell ref="X26:X27"/>
    <mergeCell ref="S36:T36"/>
    <mergeCell ref="A29:X29"/>
    <mergeCell ref="H30:I30"/>
    <mergeCell ref="J33:K33"/>
    <mergeCell ref="L33:M33"/>
    <mergeCell ref="L34:M34"/>
    <mergeCell ref="H28:I28"/>
    <mergeCell ref="J28:K28"/>
    <mergeCell ref="L28:M28"/>
    <mergeCell ref="P21:R21"/>
    <mergeCell ref="J22:K22"/>
    <mergeCell ref="J23:K23"/>
    <mergeCell ref="J24:K24"/>
    <mergeCell ref="N34:O34"/>
    <mergeCell ref="H34:I34"/>
    <mergeCell ref="J34:K34"/>
    <mergeCell ref="J32:K32"/>
    <mergeCell ref="L32:M32"/>
    <mergeCell ref="N32:O32"/>
    <mergeCell ref="P32:R32"/>
    <mergeCell ref="H25:I25"/>
    <mergeCell ref="J25:K25"/>
    <mergeCell ref="L25:M25"/>
    <mergeCell ref="N25:O25"/>
    <mergeCell ref="P25:R25"/>
    <mergeCell ref="L22:M22"/>
    <mergeCell ref="L23:M23"/>
    <mergeCell ref="H17:I17"/>
    <mergeCell ref="J17:K17"/>
    <mergeCell ref="L17:M17"/>
    <mergeCell ref="N17:O17"/>
    <mergeCell ref="P17:R17"/>
    <mergeCell ref="S17:T17"/>
    <mergeCell ref="V15:V16"/>
    <mergeCell ref="W15:W16"/>
    <mergeCell ref="H16:I16"/>
    <mergeCell ref="J16:K16"/>
    <mergeCell ref="L16:M16"/>
    <mergeCell ref="N16:O16"/>
    <mergeCell ref="P16:R16"/>
    <mergeCell ref="S16:T16"/>
    <mergeCell ref="H15:I15"/>
    <mergeCell ref="J15:K15"/>
    <mergeCell ref="L15:M15"/>
    <mergeCell ref="N15:O15"/>
    <mergeCell ref="P15:R15"/>
    <mergeCell ref="S15:T15"/>
  </mergeCells>
  <pageMargins left="0.7" right="0.7" top="0.75" bottom="0.75" header="0.3" footer="0.3"/>
  <pageSetup paperSize="9" scale="64" fitToHeight="0" orientation="landscape" r:id="rId1"/>
  <rowBreaks count="4" manualBreakCount="4">
    <brk id="14" max="23" man="1"/>
    <brk id="25" max="16383" man="1"/>
    <brk id="33" max="23" man="1"/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2023-09-21T06:47:58Z</cp:lastPrinted>
  <dcterms:created xsi:type="dcterms:W3CDTF">2015-06-05T18:17:20Z</dcterms:created>
  <dcterms:modified xsi:type="dcterms:W3CDTF">2023-10-04T09:33:42Z</dcterms:modified>
</cp:coreProperties>
</file>